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I154" i="1" l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</calcChain>
</file>

<file path=xl/sharedStrings.xml><?xml version="1.0" encoding="utf-8"?>
<sst xmlns="http://schemas.openxmlformats.org/spreadsheetml/2006/main" count="89" uniqueCount="62">
  <si>
    <t>Учреждение</t>
  </si>
  <si>
    <t>источник</t>
  </si>
  <si>
    <t>цел.статья (подпрограмма)</t>
  </si>
  <si>
    <t xml:space="preserve">вид  расходов </t>
  </si>
  <si>
    <t>вид    расходов КУ+БУ</t>
  </si>
  <si>
    <t>код цели</t>
  </si>
  <si>
    <t>Сумма по полю Бюджет 2022</t>
  </si>
  <si>
    <t>Сумма по полю Финансирование</t>
  </si>
  <si>
    <t>Остаток</t>
  </si>
  <si>
    <t>МКОУ Тагарская СОШ</t>
  </si>
  <si>
    <t>платные услуги</t>
  </si>
  <si>
    <t>0110008100</t>
  </si>
  <si>
    <t>0110008100 Итог</t>
  </si>
  <si>
    <t>платные услуги Итог</t>
  </si>
  <si>
    <t>0110074080</t>
  </si>
  <si>
    <t>0110074080 Итог</t>
  </si>
  <si>
    <t>0110075880</t>
  </si>
  <si>
    <t>0110075880 Итог</t>
  </si>
  <si>
    <t>субвенции Итог</t>
  </si>
  <si>
    <t>текущие расходы</t>
  </si>
  <si>
    <t>0110000610</t>
  </si>
  <si>
    <t>0110000610 Итог</t>
  </si>
  <si>
    <t>текущие расходы Итог</t>
  </si>
  <si>
    <t>иные межбюджетные</t>
  </si>
  <si>
    <t>0110008530</t>
  </si>
  <si>
    <t>0110008530 Итог</t>
  </si>
  <si>
    <t>иные межбюджетные Итог</t>
  </si>
  <si>
    <t>0110074090</t>
  </si>
  <si>
    <t>0110074090 Итог</t>
  </si>
  <si>
    <t>0110075640</t>
  </si>
  <si>
    <t>0110075640 Итог</t>
  </si>
  <si>
    <t>0110044070</t>
  </si>
  <si>
    <t>0110044070 Итог</t>
  </si>
  <si>
    <t>иные межбюджетные трансферты (фед)</t>
  </si>
  <si>
    <t>0110053030</t>
  </si>
  <si>
    <t>22-53030-00000-00000</t>
  </si>
  <si>
    <t>0110053030 Итог</t>
  </si>
  <si>
    <t>иные межбюджетные трансферты (фед) Итог</t>
  </si>
  <si>
    <t>0110076490</t>
  </si>
  <si>
    <t>0110076490 Итог</t>
  </si>
  <si>
    <t>0110019910</t>
  </si>
  <si>
    <t>0110019910 Итог</t>
  </si>
  <si>
    <t>0110075540</t>
  </si>
  <si>
    <t>0110075540 Итог</t>
  </si>
  <si>
    <t>0110075660</t>
  </si>
  <si>
    <t>0110075660 Итог</t>
  </si>
  <si>
    <t>01100L3040</t>
  </si>
  <si>
    <t>22-53040-00000-00000</t>
  </si>
  <si>
    <t>01100L3040 Итог</t>
  </si>
  <si>
    <t>субсидии (краевой)</t>
  </si>
  <si>
    <t>субсидии (краевой) Итог</t>
  </si>
  <si>
    <t>субсидии (федеральный)</t>
  </si>
  <si>
    <t>субсидии (федеральный) Итог</t>
  </si>
  <si>
    <t>МКОУ Тагарская СОШ Итог</t>
  </si>
  <si>
    <t>Общий итог</t>
  </si>
  <si>
    <t>Финансовые ресурсы и их использование</t>
  </si>
  <si>
    <t>Расход бюджетных средств за 2022 год</t>
  </si>
  <si>
    <t>Субвенции бюджетам муниципальных образований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находящихся на территории края, общедоступного и бесплатного дошкольного образования в муниципальных общеобразовательных организациях, находящихся на территории края, в части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</t>
  </si>
  <si>
    <t>Субвенции бюджетам муниципальных образований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находящихся на территории края, общедоступного и бесплатного дошкольного образования в муниципальных общеобразовательных организациях, находящихся на территории края, за исключением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</t>
  </si>
  <si>
    <r>
      <t>Субвенции бюджетам муниципальных образований на 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находящихся на территории края,</t>
    </r>
    <r>
      <rPr>
        <b/>
        <sz val="10"/>
        <rFont val="Times New Roman"/>
        <family val="1"/>
        <charset val="204"/>
      </rPr>
      <t xml:space="preserve"> за исключением обеспечения деятельности административно-хозяйственного, учебно-вспомагательного персонала и иных категорий работников образовательных организаций</t>
    </r>
    <r>
      <rPr>
        <sz val="10"/>
        <rFont val="Times New Roman"/>
        <family val="1"/>
        <charset val="204"/>
      </rPr>
      <t xml:space="preserve">,  участвующих в реализации общеобразовательных программ в соответствии с федеральными государственными образовательными стандартами  </t>
    </r>
  </si>
  <si>
    <r>
      <t xml:space="preserve">Субвенции бюджетам муниципальных образований на обеспечение государственных гарантий реализации прав на получение общедоступного и бесплатного начального общего,основного общего,среднего общего образования в муниципальных общеобразовательных организациях, находящихся на территории края, обеспечение дополнительного образования детей в муниципальных общеобразовательных организациях, находящихся на территории края, </t>
    </r>
    <r>
      <rPr>
        <b/>
        <sz val="10"/>
        <rFont val="Times New Roman"/>
        <family val="1"/>
        <charset val="204"/>
      </rPr>
      <t>в части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</t>
    </r>
    <r>
      <rPr>
        <sz val="10"/>
        <rFont val="Times New Roman"/>
        <family val="1"/>
        <charset val="204"/>
      </rPr>
      <t>, участвующих в реализации общеобразовательных программ в соответствии с федеральными государственными образовательными стандартами</t>
    </r>
  </si>
  <si>
    <t>Субвенции бюджетам муниципальных образований на исполнение государственных полномочий по осуществлению присмотра и ухода за детьми-инвалидами, детьми-сиротами и детьми, оставшимися без попечения родителей, а также детьми с туберкулезной интоксикацией, обучающимися в муниципальных образовательных организациях, реализующих образовательную программу дошкольного образования, без взимания родительской платы (в соответствии с Законом края от 27 декабря 2005 года № 17-4379);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</si>
</sst>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name val="Arial"/>
    </font>
    <font>
      <b/>
      <sz val="18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  <charset val="204"/>
    </font>
    <font>
      <sz val="9"/>
      <color theme="1"/>
      <name val="Calibri"/>
      <family val="2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5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5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5"/>
      </left>
      <right/>
      <top/>
      <bottom/>
      <diagonal/>
    </border>
    <border>
      <left/>
      <right/>
      <top style="thin">
        <color indexed="65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69">
    <xf numFmtId="0" fontId="0" fillId="0" borderId="0" xfId="0"/>
    <xf numFmtId="0" fontId="0" fillId="0" borderId="1" xfId="0" applyBorder="1"/>
    <xf numFmtId="0" fontId="2" fillId="0" borderId="2" xfId="0" applyFont="1" applyBorder="1" applyAlignment="1">
      <alignment horizontal="center" wrapText="1"/>
    </xf>
    <xf numFmtId="0" fontId="0" fillId="0" borderId="1" xfId="0" applyBorder="1" applyAlignment="1">
      <alignment wrapText="1"/>
    </xf>
    <xf numFmtId="4" fontId="0" fillId="0" borderId="2" xfId="0" applyNumberFormat="1" applyFont="1" applyBorder="1"/>
    <xf numFmtId="0" fontId="0" fillId="0" borderId="3" xfId="0" applyBorder="1" applyAlignment="1">
      <alignment wrapText="1"/>
    </xf>
    <xf numFmtId="0" fontId="0" fillId="0" borderId="3" xfId="0" applyBorder="1"/>
    <xf numFmtId="0" fontId="0" fillId="0" borderId="4" xfId="0" applyBorder="1"/>
    <xf numFmtId="0" fontId="2" fillId="2" borderId="1" xfId="0" applyFont="1" applyFill="1" applyBorder="1"/>
    <xf numFmtId="0" fontId="2" fillId="2" borderId="5" xfId="0" applyFont="1" applyFill="1" applyBorder="1"/>
    <xf numFmtId="4" fontId="2" fillId="2" borderId="2" xfId="0" applyNumberFormat="1" applyFont="1" applyFill="1" applyBorder="1"/>
    <xf numFmtId="0" fontId="2" fillId="3" borderId="1" xfId="0" applyFont="1" applyFill="1" applyBorder="1"/>
    <xf numFmtId="0" fontId="2" fillId="3" borderId="5" xfId="0" applyFont="1" applyFill="1" applyBorder="1"/>
    <xf numFmtId="4" fontId="2" fillId="3" borderId="2" xfId="0" applyNumberFormat="1" applyFont="1" applyFill="1" applyBorder="1"/>
    <xf numFmtId="4" fontId="0" fillId="2" borderId="2" xfId="0" applyNumberFormat="1" applyFont="1" applyFill="1" applyBorder="1"/>
    <xf numFmtId="4" fontId="0" fillId="3" borderId="2" xfId="0" applyNumberFormat="1" applyFont="1" applyFill="1" applyBorder="1"/>
    <xf numFmtId="0" fontId="2" fillId="2" borderId="6" xfId="0" applyFont="1" applyFill="1" applyBorder="1"/>
    <xf numFmtId="0" fontId="2" fillId="2" borderId="7" xfId="0" applyFont="1" applyFill="1" applyBorder="1"/>
    <xf numFmtId="0" fontId="1" fillId="0" borderId="1" xfId="0" applyFont="1" applyBorder="1" applyAlignment="1">
      <alignment wrapText="1"/>
    </xf>
    <xf numFmtId="0" fontId="3" fillId="0" borderId="0" xfId="0" applyFont="1"/>
    <xf numFmtId="0" fontId="1" fillId="0" borderId="1" xfId="0" applyFont="1" applyBorder="1" applyAlignment="1">
      <alignment horizontal="center" wrapText="1"/>
    </xf>
    <xf numFmtId="4" fontId="0" fillId="0" borderId="8" xfId="0" applyNumberFormat="1" applyFont="1" applyBorder="1"/>
    <xf numFmtId="4" fontId="0" fillId="0" borderId="9" xfId="0" applyNumberFormat="1" applyFont="1" applyBorder="1"/>
    <xf numFmtId="0" fontId="0" fillId="2" borderId="2" xfId="0" applyFill="1" applyBorder="1"/>
    <xf numFmtId="0" fontId="2" fillId="2" borderId="2" xfId="0" applyFont="1" applyFill="1" applyBorder="1"/>
    <xf numFmtId="0" fontId="1" fillId="3" borderId="1" xfId="0" applyFont="1" applyFill="1" applyBorder="1"/>
    <xf numFmtId="0" fontId="1" fillId="3" borderId="5" xfId="0" applyFont="1" applyFill="1" applyBorder="1"/>
    <xf numFmtId="4" fontId="1" fillId="3" borderId="2" xfId="0" applyNumberFormat="1" applyFont="1" applyFill="1" applyBorder="1"/>
    <xf numFmtId="0" fontId="2" fillId="2" borderId="10" xfId="0" applyFont="1" applyFill="1" applyBorder="1"/>
    <xf numFmtId="0" fontId="2" fillId="3" borderId="4" xfId="0" applyFont="1" applyFill="1" applyBorder="1"/>
    <xf numFmtId="0" fontId="4" fillId="4" borderId="1" xfId="0" applyFont="1" applyFill="1" applyBorder="1"/>
    <xf numFmtId="0" fontId="4" fillId="4" borderId="5" xfId="0" applyFont="1" applyFill="1" applyBorder="1"/>
    <xf numFmtId="4" fontId="5" fillId="4" borderId="2" xfId="0" applyNumberFormat="1" applyFont="1" applyFill="1" applyBorder="1"/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4" fillId="4" borderId="5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6" fillId="0" borderId="11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 wrapText="1"/>
    </xf>
    <xf numFmtId="0" fontId="6" fillId="2" borderId="2" xfId="0" applyFont="1" applyFill="1" applyBorder="1" applyAlignment="1">
      <alignment vertical="center" wrapText="1"/>
    </xf>
    <xf numFmtId="0" fontId="6" fillId="0" borderId="13" xfId="0" applyFont="1" applyBorder="1" applyAlignment="1">
      <alignment horizontal="left" vertical="center" wrapText="1"/>
    </xf>
    <xf numFmtId="0" fontId="6" fillId="0" borderId="14" xfId="0" applyFont="1" applyBorder="1" applyAlignment="1">
      <alignment horizontal="left" vertical="center" wrapText="1"/>
    </xf>
    <xf numFmtId="0" fontId="2" fillId="3" borderId="15" xfId="0" applyFont="1" applyFill="1" applyBorder="1"/>
    <xf numFmtId="0" fontId="2" fillId="3" borderId="15" xfId="0" applyFont="1" applyFill="1" applyBorder="1" applyAlignment="1">
      <alignment horizontal="center"/>
    </xf>
    <xf numFmtId="4" fontId="1" fillId="3" borderId="9" xfId="0" applyNumberFormat="1" applyFont="1" applyFill="1" applyBorder="1"/>
    <xf numFmtId="0" fontId="0" fillId="0" borderId="10" xfId="0" applyBorder="1"/>
    <xf numFmtId="0" fontId="0" fillId="0" borderId="16" xfId="0" applyBorder="1"/>
    <xf numFmtId="0" fontId="2" fillId="2" borderId="17" xfId="0" applyFont="1" applyFill="1" applyBorder="1"/>
    <xf numFmtId="0" fontId="0" fillId="0" borderId="0" xfId="0" applyBorder="1"/>
    <xf numFmtId="0" fontId="2" fillId="3" borderId="0" xfId="0" applyFont="1" applyFill="1" applyBorder="1"/>
    <xf numFmtId="0" fontId="8" fillId="5" borderId="2" xfId="1" quotePrefix="1" applyFont="1" applyFill="1" applyBorder="1" applyAlignment="1">
      <alignment horizontal="left" wrapText="1"/>
    </xf>
    <xf numFmtId="0" fontId="8" fillId="5" borderId="2" xfId="1" quotePrefix="1" applyFont="1" applyFill="1" applyBorder="1" applyAlignment="1">
      <alignment horizontal="center" vertical="center" wrapText="1"/>
    </xf>
    <xf numFmtId="0" fontId="2" fillId="3" borderId="2" xfId="0" applyFont="1" applyFill="1" applyBorder="1"/>
    <xf numFmtId="0" fontId="8" fillId="5" borderId="18" xfId="1" quotePrefix="1" applyFont="1" applyFill="1" applyBorder="1" applyAlignment="1">
      <alignment vertical="center" wrapText="1"/>
    </xf>
    <xf numFmtId="0" fontId="8" fillId="5" borderId="19" xfId="1" quotePrefix="1" applyFont="1" applyFill="1" applyBorder="1" applyAlignment="1">
      <alignment vertical="center" wrapText="1"/>
    </xf>
    <xf numFmtId="0" fontId="8" fillId="2" borderId="18" xfId="1" quotePrefix="1" applyFont="1" applyFill="1" applyBorder="1" applyAlignment="1">
      <alignment vertical="center" wrapText="1"/>
    </xf>
    <xf numFmtId="0" fontId="1" fillId="3" borderId="15" xfId="0" applyFont="1" applyFill="1" applyBorder="1"/>
    <xf numFmtId="0" fontId="1" fillId="3" borderId="15" xfId="0" applyFont="1" applyFill="1" applyBorder="1" applyAlignment="1">
      <alignment horizontal="center"/>
    </xf>
    <xf numFmtId="0" fontId="8" fillId="2" borderId="2" xfId="1" quotePrefix="1" applyFont="1" applyFill="1" applyBorder="1" applyAlignment="1">
      <alignment vertical="center" wrapText="1"/>
    </xf>
    <xf numFmtId="4" fontId="1" fillId="3" borderId="20" xfId="0" applyNumberFormat="1" applyFont="1" applyFill="1" applyBorder="1"/>
    <xf numFmtId="4" fontId="0" fillId="0" borderId="20" xfId="0" applyNumberFormat="1" applyFont="1" applyBorder="1"/>
    <xf numFmtId="4" fontId="2" fillId="3" borderId="9" xfId="0" applyNumberFormat="1" applyFont="1" applyFill="1" applyBorder="1"/>
    <xf numFmtId="0" fontId="8" fillId="5" borderId="21" xfId="1" quotePrefix="1" applyFont="1" applyFill="1" applyBorder="1" applyAlignment="1">
      <alignment horizontal="left" vertical="center" wrapText="1"/>
    </xf>
    <xf numFmtId="0" fontId="8" fillId="5" borderId="22" xfId="1" quotePrefix="1" applyFont="1" applyFill="1" applyBorder="1" applyAlignment="1">
      <alignment horizontal="left" vertical="center" wrapText="1"/>
    </xf>
    <xf numFmtId="0" fontId="8" fillId="5" borderId="23" xfId="1" quotePrefix="1" applyFont="1" applyFill="1" applyBorder="1" applyAlignment="1">
      <alignment horizontal="left" vertical="center" wrapText="1"/>
    </xf>
    <xf numFmtId="0" fontId="10" fillId="0" borderId="2" xfId="1" applyFont="1" applyFill="1" applyBorder="1" applyAlignment="1">
      <alignment horizontal="left" vertical="center" wrapText="1"/>
    </xf>
  </cellXfs>
  <cellStyles count="2">
    <cellStyle name="Обычный" xfId="0" builtinId="0"/>
    <cellStyle name="Обычный_ведомственная на 2011-2013гг РУО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4"/>
  <sheetViews>
    <sheetView tabSelected="1" topLeftCell="A7" workbookViewId="0">
      <selection activeCell="E132" sqref="E132"/>
    </sheetView>
  </sheetViews>
  <sheetFormatPr defaultRowHeight="15" x14ac:dyDescent="0.25"/>
  <cols>
    <col min="1" max="1" width="15.5703125" customWidth="1"/>
    <col min="2" max="2" width="49.28515625" customWidth="1"/>
    <col min="3" max="3" width="16.28515625" customWidth="1"/>
    <col min="4" max="4" width="14.7109375" customWidth="1"/>
    <col min="5" max="5" width="14.140625" customWidth="1"/>
    <col min="6" max="6" width="24.140625" customWidth="1"/>
    <col min="7" max="7" width="22.42578125" customWidth="1"/>
    <col min="8" max="8" width="19.140625" customWidth="1"/>
    <col min="9" max="9" width="18.7109375" customWidth="1"/>
    <col min="10" max="11" width="16.42578125" customWidth="1"/>
  </cols>
  <sheetData>
    <row r="1" spans="1:9" ht="23.25" x14ac:dyDescent="0.35">
      <c r="D1" s="19" t="s">
        <v>55</v>
      </c>
      <c r="E1" s="19"/>
      <c r="F1" s="19"/>
      <c r="G1" s="19"/>
      <c r="H1" s="19"/>
    </row>
    <row r="2" spans="1:9" ht="23.25" x14ac:dyDescent="0.35">
      <c r="D2" s="19" t="s">
        <v>56</v>
      </c>
      <c r="E2" s="19"/>
      <c r="F2" s="19"/>
      <c r="G2" s="19"/>
      <c r="H2" s="19"/>
    </row>
    <row r="3" spans="1:9" ht="23.25" x14ac:dyDescent="0.35">
      <c r="D3" s="19"/>
      <c r="E3" s="19"/>
      <c r="F3" s="19"/>
      <c r="G3" s="19"/>
      <c r="H3" s="19"/>
    </row>
    <row r="4" spans="1:9" ht="45" x14ac:dyDescent="0.25">
      <c r="A4" s="18" t="s">
        <v>0</v>
      </c>
      <c r="B4" s="18" t="s">
        <v>1</v>
      </c>
      <c r="C4" s="18" t="s">
        <v>2</v>
      </c>
      <c r="D4" s="18" t="s">
        <v>3</v>
      </c>
      <c r="E4" s="20" t="s">
        <v>4</v>
      </c>
      <c r="F4" s="18" t="s">
        <v>5</v>
      </c>
      <c r="G4" s="2" t="s">
        <v>6</v>
      </c>
      <c r="H4" s="2" t="s">
        <v>7</v>
      </c>
      <c r="I4" s="2" t="s">
        <v>8</v>
      </c>
    </row>
    <row r="5" spans="1:9" ht="30" x14ac:dyDescent="0.25">
      <c r="A5" s="3" t="s">
        <v>9</v>
      </c>
      <c r="B5" s="1" t="s">
        <v>10</v>
      </c>
      <c r="C5" s="1" t="s">
        <v>11</v>
      </c>
      <c r="D5" s="1">
        <v>244</v>
      </c>
      <c r="E5" s="1">
        <v>244</v>
      </c>
      <c r="F5" s="33">
        <v>310000</v>
      </c>
      <c r="G5" s="4">
        <v>23868</v>
      </c>
      <c r="H5" s="4">
        <v>22174.2</v>
      </c>
      <c r="I5" s="4">
        <f>G5-H5</f>
        <v>1693.7999999999993</v>
      </c>
    </row>
    <row r="6" spans="1:9" x14ac:dyDescent="0.25">
      <c r="A6" s="5"/>
      <c r="B6" s="6"/>
      <c r="C6" s="6"/>
      <c r="D6" s="6"/>
      <c r="E6" s="6"/>
      <c r="F6" s="34">
        <v>226000</v>
      </c>
      <c r="G6" s="4">
        <v>3120</v>
      </c>
      <c r="H6" s="4">
        <v>3120</v>
      </c>
      <c r="I6" s="4">
        <f>G6-H6</f>
        <v>0</v>
      </c>
    </row>
    <row r="7" spans="1:9" x14ac:dyDescent="0.25">
      <c r="A7" s="5"/>
      <c r="B7" s="6"/>
      <c r="C7" s="6"/>
      <c r="D7" s="6"/>
      <c r="E7" s="6"/>
      <c r="F7" s="34">
        <v>342000</v>
      </c>
      <c r="G7" s="4">
        <v>624166.6</v>
      </c>
      <c r="H7" s="4">
        <v>469433.38</v>
      </c>
      <c r="I7" s="4">
        <f>G7-H7</f>
        <v>154733.21999999997</v>
      </c>
    </row>
    <row r="8" spans="1:9" x14ac:dyDescent="0.25">
      <c r="A8" s="5"/>
      <c r="B8" s="6"/>
      <c r="C8" s="6"/>
      <c r="D8" s="6"/>
      <c r="E8" s="6"/>
      <c r="F8" s="34">
        <v>346000</v>
      </c>
      <c r="G8" s="4">
        <v>100915</v>
      </c>
      <c r="H8" s="4">
        <v>79725.5</v>
      </c>
      <c r="I8" s="4">
        <f>G8-H8</f>
        <v>21189.5</v>
      </c>
    </row>
    <row r="9" spans="1:9" x14ac:dyDescent="0.25">
      <c r="A9" s="5"/>
      <c r="B9" s="6"/>
      <c r="C9" s="6"/>
      <c r="D9" s="6"/>
      <c r="E9" s="6"/>
      <c r="F9" s="34">
        <v>341000</v>
      </c>
      <c r="G9" s="4">
        <v>671</v>
      </c>
      <c r="H9" s="4"/>
      <c r="I9" s="4">
        <f>G9-H9</f>
        <v>671</v>
      </c>
    </row>
    <row r="10" spans="1:9" x14ac:dyDescent="0.25">
      <c r="A10" s="5"/>
      <c r="B10" s="6"/>
      <c r="C10" s="6"/>
      <c r="D10" s="6"/>
      <c r="E10" s="6"/>
      <c r="F10" s="34">
        <v>345000</v>
      </c>
      <c r="G10" s="4">
        <v>13602</v>
      </c>
      <c r="H10" s="4">
        <v>12470</v>
      </c>
      <c r="I10" s="4">
        <f>G10-H10</f>
        <v>1132</v>
      </c>
    </row>
    <row r="11" spans="1:9" x14ac:dyDescent="0.25">
      <c r="A11" s="5"/>
      <c r="B11" s="6"/>
      <c r="C11" s="6"/>
      <c r="D11" s="6"/>
      <c r="E11" s="6"/>
      <c r="F11" s="34">
        <v>344000</v>
      </c>
      <c r="G11" s="4">
        <v>54562</v>
      </c>
      <c r="H11" s="4">
        <v>54562</v>
      </c>
      <c r="I11" s="4">
        <f>G11-H11</f>
        <v>0</v>
      </c>
    </row>
    <row r="12" spans="1:9" x14ac:dyDescent="0.25">
      <c r="A12" s="5"/>
      <c r="B12" s="6"/>
      <c r="C12" s="8" t="s">
        <v>12</v>
      </c>
      <c r="D12" s="9"/>
      <c r="E12" s="9"/>
      <c r="F12" s="35"/>
      <c r="G12" s="10">
        <v>820904.6</v>
      </c>
      <c r="H12" s="10">
        <v>641485.08000000007</v>
      </c>
      <c r="I12" s="10">
        <f>G12-H12</f>
        <v>179419.5199999999</v>
      </c>
    </row>
    <row r="13" spans="1:9" x14ac:dyDescent="0.25">
      <c r="A13" s="5"/>
      <c r="B13" s="11" t="s">
        <v>13</v>
      </c>
      <c r="C13" s="12"/>
      <c r="D13" s="12"/>
      <c r="E13" s="12"/>
      <c r="F13" s="36"/>
      <c r="G13" s="13">
        <v>820904.6</v>
      </c>
      <c r="H13" s="13">
        <v>641485.08000000007</v>
      </c>
      <c r="I13" s="13">
        <f>G13-H13</f>
        <v>179419.5199999999</v>
      </c>
    </row>
    <row r="14" spans="1:9" ht="15" customHeight="1" x14ac:dyDescent="0.25">
      <c r="A14" s="5"/>
      <c r="B14" s="40" t="s">
        <v>57</v>
      </c>
      <c r="C14" s="1" t="s">
        <v>14</v>
      </c>
      <c r="D14" s="1">
        <v>111</v>
      </c>
      <c r="E14" s="1">
        <v>111</v>
      </c>
      <c r="F14" s="33">
        <v>211020</v>
      </c>
      <c r="G14" s="4">
        <v>3589954</v>
      </c>
      <c r="H14" s="4">
        <v>3589953.3</v>
      </c>
      <c r="I14" s="4">
        <f>G14-H14</f>
        <v>0.70000000018626451</v>
      </c>
    </row>
    <row r="15" spans="1:9" x14ac:dyDescent="0.25">
      <c r="A15" s="5"/>
      <c r="B15" s="41"/>
      <c r="C15" s="6"/>
      <c r="D15" s="6"/>
      <c r="E15" s="6"/>
      <c r="F15" s="34">
        <v>266000</v>
      </c>
      <c r="G15" s="4">
        <v>25003</v>
      </c>
      <c r="H15" s="4">
        <v>25002.39</v>
      </c>
      <c r="I15" s="4">
        <f>G15-H15</f>
        <v>0.61000000000058208</v>
      </c>
    </row>
    <row r="16" spans="1:9" x14ac:dyDescent="0.25">
      <c r="A16" s="5"/>
      <c r="B16" s="41"/>
      <c r="C16" s="6"/>
      <c r="D16" s="1">
        <v>112</v>
      </c>
      <c r="E16" s="1">
        <v>112</v>
      </c>
      <c r="F16" s="33">
        <v>214000</v>
      </c>
      <c r="G16" s="4">
        <v>30283</v>
      </c>
      <c r="H16" s="4">
        <v>30282</v>
      </c>
      <c r="I16" s="4">
        <f>G16-H16</f>
        <v>1</v>
      </c>
    </row>
    <row r="17" spans="1:9" x14ac:dyDescent="0.25">
      <c r="A17" s="5"/>
      <c r="B17" s="41"/>
      <c r="C17" s="6"/>
      <c r="D17" s="1">
        <v>119</v>
      </c>
      <c r="E17" s="1">
        <v>119</v>
      </c>
      <c r="F17" s="33">
        <v>213000</v>
      </c>
      <c r="G17" s="4">
        <v>1084171</v>
      </c>
      <c r="H17" s="4">
        <v>1084171</v>
      </c>
      <c r="I17" s="4">
        <f>G17-H17</f>
        <v>0</v>
      </c>
    </row>
    <row r="18" spans="1:9" x14ac:dyDescent="0.25">
      <c r="A18" s="5"/>
      <c r="B18" s="41"/>
      <c r="C18" s="6"/>
      <c r="D18" s="1">
        <v>244</v>
      </c>
      <c r="E18" s="1">
        <v>244</v>
      </c>
      <c r="F18" s="33">
        <v>225020</v>
      </c>
      <c r="G18" s="4">
        <v>4876</v>
      </c>
      <c r="H18" s="4">
        <v>4876</v>
      </c>
      <c r="I18" s="4">
        <f>G18-H18</f>
        <v>0</v>
      </c>
    </row>
    <row r="19" spans="1:9" x14ac:dyDescent="0.25">
      <c r="A19" s="5"/>
      <c r="B19" s="41"/>
      <c r="C19" s="6"/>
      <c r="D19" s="6"/>
      <c r="E19" s="6"/>
      <c r="F19" s="34">
        <v>310000</v>
      </c>
      <c r="G19" s="4">
        <v>0</v>
      </c>
      <c r="H19" s="4"/>
      <c r="I19" s="4">
        <f>G19-H19</f>
        <v>0</v>
      </c>
    </row>
    <row r="20" spans="1:9" x14ac:dyDescent="0.25">
      <c r="A20" s="5"/>
      <c r="B20" s="41"/>
      <c r="C20" s="6"/>
      <c r="D20" s="6"/>
      <c r="E20" s="6"/>
      <c r="F20" s="34">
        <v>226000</v>
      </c>
      <c r="G20" s="4">
        <v>40726</v>
      </c>
      <c r="H20" s="4">
        <v>40726</v>
      </c>
      <c r="I20" s="4">
        <f>G20-H20</f>
        <v>0</v>
      </c>
    </row>
    <row r="21" spans="1:9" x14ac:dyDescent="0.25">
      <c r="A21" s="5"/>
      <c r="B21" s="41"/>
      <c r="C21" s="6"/>
      <c r="D21" s="6"/>
      <c r="E21" s="6"/>
      <c r="F21" s="34">
        <v>221000</v>
      </c>
      <c r="G21" s="4">
        <v>35572</v>
      </c>
      <c r="H21" s="4">
        <v>32772</v>
      </c>
      <c r="I21" s="4">
        <f>G21-H21</f>
        <v>2800</v>
      </c>
    </row>
    <row r="22" spans="1:9" x14ac:dyDescent="0.25">
      <c r="A22" s="5"/>
      <c r="B22" s="41"/>
      <c r="C22" s="6"/>
      <c r="D22" s="6"/>
      <c r="E22" s="6"/>
      <c r="F22" s="34">
        <v>346000</v>
      </c>
      <c r="G22" s="4">
        <v>68342</v>
      </c>
      <c r="H22" s="4">
        <v>68342</v>
      </c>
      <c r="I22" s="4">
        <f>G22-H22</f>
        <v>0</v>
      </c>
    </row>
    <row r="23" spans="1:9" ht="36.75" customHeight="1" x14ac:dyDescent="0.25">
      <c r="A23" s="5"/>
      <c r="B23" s="41"/>
      <c r="C23" s="6"/>
      <c r="D23" s="6"/>
      <c r="E23" s="6"/>
      <c r="F23" s="34">
        <v>345000</v>
      </c>
      <c r="G23" s="21">
        <v>0</v>
      </c>
      <c r="H23" s="21"/>
      <c r="I23" s="21">
        <f>G23-H23</f>
        <v>0</v>
      </c>
    </row>
    <row r="24" spans="1:9" ht="15.75" thickBot="1" x14ac:dyDescent="0.3">
      <c r="A24" s="5"/>
      <c r="B24" s="42"/>
      <c r="C24" s="24" t="s">
        <v>15</v>
      </c>
      <c r="D24" s="24"/>
      <c r="E24" s="24"/>
      <c r="F24" s="37"/>
      <c r="G24" s="10">
        <v>4878927</v>
      </c>
      <c r="H24" s="10">
        <v>4876124.6899999995</v>
      </c>
      <c r="I24" s="10">
        <f>G24-H24</f>
        <v>2802.3100000005215</v>
      </c>
    </row>
    <row r="25" spans="1:9" ht="15" customHeight="1" x14ac:dyDescent="0.25">
      <c r="A25" s="5"/>
      <c r="B25" s="43" t="s">
        <v>58</v>
      </c>
      <c r="C25" s="7" t="s">
        <v>16</v>
      </c>
      <c r="D25" s="7">
        <v>111</v>
      </c>
      <c r="E25" s="7">
        <v>111</v>
      </c>
      <c r="F25" s="34">
        <v>211020</v>
      </c>
      <c r="G25" s="22">
        <v>5020481</v>
      </c>
      <c r="H25" s="22">
        <v>5020480.5100000007</v>
      </c>
      <c r="I25" s="22">
        <f>G25-H25</f>
        <v>0.48999999929219484</v>
      </c>
    </row>
    <row r="26" spans="1:9" x14ac:dyDescent="0.25">
      <c r="A26" s="5"/>
      <c r="B26" s="41"/>
      <c r="C26" s="6"/>
      <c r="D26" s="6"/>
      <c r="E26" s="6"/>
      <c r="F26" s="34">
        <v>266000</v>
      </c>
      <c r="G26" s="4">
        <v>11880</v>
      </c>
      <c r="H26" s="4">
        <v>11879.099999999999</v>
      </c>
      <c r="I26" s="4">
        <f>G26-H26</f>
        <v>0.90000000000145519</v>
      </c>
    </row>
    <row r="27" spans="1:9" x14ac:dyDescent="0.25">
      <c r="A27" s="5"/>
      <c r="B27" s="41"/>
      <c r="C27" s="6"/>
      <c r="D27" s="1">
        <v>112</v>
      </c>
      <c r="E27" s="1">
        <v>112</v>
      </c>
      <c r="F27" s="33">
        <v>226000</v>
      </c>
      <c r="G27" s="4">
        <v>25119</v>
      </c>
      <c r="H27" s="4">
        <v>25118.68</v>
      </c>
      <c r="I27" s="4">
        <f>G27-H27</f>
        <v>0.31999999999970896</v>
      </c>
    </row>
    <row r="28" spans="1:9" x14ac:dyDescent="0.25">
      <c r="A28" s="5"/>
      <c r="B28" s="41"/>
      <c r="C28" s="6"/>
      <c r="D28" s="6"/>
      <c r="E28" s="6"/>
      <c r="F28" s="34">
        <v>214000</v>
      </c>
      <c r="G28" s="4">
        <v>37898</v>
      </c>
      <c r="H28" s="4">
        <v>37897.599999999999</v>
      </c>
      <c r="I28" s="4">
        <f>G28-H28</f>
        <v>0.40000000000145519</v>
      </c>
    </row>
    <row r="29" spans="1:9" x14ac:dyDescent="0.25">
      <c r="A29" s="5"/>
      <c r="B29" s="41"/>
      <c r="C29" s="6"/>
      <c r="D29" s="6"/>
      <c r="E29" s="6"/>
      <c r="F29" s="34">
        <v>266000</v>
      </c>
      <c r="G29" s="4">
        <v>21</v>
      </c>
      <c r="H29" s="4">
        <v>20.65</v>
      </c>
      <c r="I29" s="4">
        <f>G29-H29</f>
        <v>0.35000000000000142</v>
      </c>
    </row>
    <row r="30" spans="1:9" ht="24" customHeight="1" x14ac:dyDescent="0.25">
      <c r="A30" s="5"/>
      <c r="B30" s="41"/>
      <c r="C30" s="6"/>
      <c r="D30" s="6"/>
      <c r="E30" s="6"/>
      <c r="F30" s="34">
        <v>212000</v>
      </c>
      <c r="G30" s="4">
        <v>4850</v>
      </c>
      <c r="H30" s="4">
        <v>4850</v>
      </c>
      <c r="I30" s="4">
        <f>G30-H30</f>
        <v>0</v>
      </c>
    </row>
    <row r="31" spans="1:9" x14ac:dyDescent="0.25">
      <c r="A31" s="5"/>
      <c r="B31" s="41"/>
      <c r="C31" s="6"/>
      <c r="D31" s="1">
        <v>119</v>
      </c>
      <c r="E31" s="1">
        <v>119</v>
      </c>
      <c r="F31" s="33">
        <v>266000</v>
      </c>
      <c r="G31" s="4">
        <v>8569</v>
      </c>
      <c r="H31" s="4">
        <v>0</v>
      </c>
      <c r="I31" s="4">
        <f>G31-H31</f>
        <v>8569</v>
      </c>
    </row>
    <row r="32" spans="1:9" x14ac:dyDescent="0.25">
      <c r="A32" s="5"/>
      <c r="B32" s="41"/>
      <c r="C32" s="6"/>
      <c r="D32" s="6"/>
      <c r="E32" s="6"/>
      <c r="F32" s="34">
        <v>213000</v>
      </c>
      <c r="G32" s="4">
        <v>1515975.41</v>
      </c>
      <c r="H32" s="4">
        <v>1515975.2800000003</v>
      </c>
      <c r="I32" s="4">
        <f>G32-H32</f>
        <v>0.12999999965541065</v>
      </c>
    </row>
    <row r="33" spans="1:9" ht="24.75" customHeight="1" x14ac:dyDescent="0.25">
      <c r="A33" s="5"/>
      <c r="B33" s="41"/>
      <c r="C33" s="6"/>
      <c r="D33" s="1">
        <v>244</v>
      </c>
      <c r="E33" s="1">
        <v>244</v>
      </c>
      <c r="F33" s="33">
        <v>226000</v>
      </c>
      <c r="G33" s="4">
        <v>45309</v>
      </c>
      <c r="H33" s="4">
        <v>45112</v>
      </c>
      <c r="I33" s="4">
        <f>G33-H33</f>
        <v>197</v>
      </c>
    </row>
    <row r="34" spans="1:9" ht="21" customHeight="1" x14ac:dyDescent="0.25">
      <c r="A34" s="5"/>
      <c r="B34" s="44"/>
      <c r="C34" s="6"/>
      <c r="D34" s="6"/>
      <c r="E34" s="6"/>
      <c r="F34" s="34">
        <v>346000</v>
      </c>
      <c r="G34" s="4">
        <v>5061</v>
      </c>
      <c r="H34" s="4">
        <v>5060</v>
      </c>
      <c r="I34" s="4">
        <f>G34-H34</f>
        <v>1</v>
      </c>
    </row>
    <row r="35" spans="1:9" x14ac:dyDescent="0.25">
      <c r="A35" s="5"/>
      <c r="B35" s="23"/>
      <c r="C35" s="28" t="s">
        <v>17</v>
      </c>
      <c r="D35" s="9"/>
      <c r="E35" s="9"/>
      <c r="F35" s="35"/>
      <c r="G35" s="10">
        <v>6675163.4100000001</v>
      </c>
      <c r="H35" s="10">
        <v>6666393.8200000003</v>
      </c>
      <c r="I35" s="10">
        <f>G35-H35</f>
        <v>8769.589999999851</v>
      </c>
    </row>
    <row r="36" spans="1:9" x14ac:dyDescent="0.25">
      <c r="A36" s="5"/>
      <c r="B36" s="29" t="s">
        <v>18</v>
      </c>
      <c r="C36" s="12"/>
      <c r="D36" s="12"/>
      <c r="E36" s="12"/>
      <c r="F36" s="36"/>
      <c r="G36" s="13">
        <v>11554090.41</v>
      </c>
      <c r="H36" s="13">
        <v>11542518.509999998</v>
      </c>
      <c r="I36" s="13">
        <f>G36-H36</f>
        <v>11571.900000002235</v>
      </c>
    </row>
    <row r="37" spans="1:9" x14ac:dyDescent="0.25">
      <c r="A37" s="5"/>
      <c r="B37" s="1" t="s">
        <v>19</v>
      </c>
      <c r="C37" s="1" t="s">
        <v>20</v>
      </c>
      <c r="D37" s="1">
        <v>111</v>
      </c>
      <c r="E37" s="1">
        <v>111</v>
      </c>
      <c r="F37" s="33">
        <v>211020</v>
      </c>
      <c r="G37" s="4">
        <v>3081953</v>
      </c>
      <c r="H37" s="4">
        <v>3081952.75</v>
      </c>
      <c r="I37" s="4">
        <f>G37-H37</f>
        <v>0.25</v>
      </c>
    </row>
    <row r="38" spans="1:9" x14ac:dyDescent="0.25">
      <c r="A38" s="5"/>
      <c r="B38" s="6"/>
      <c r="C38" s="6"/>
      <c r="D38" s="6"/>
      <c r="E38" s="6"/>
      <c r="F38" s="34">
        <v>266000</v>
      </c>
      <c r="G38" s="4">
        <v>8374</v>
      </c>
      <c r="H38" s="4">
        <v>8373.6200000000008</v>
      </c>
      <c r="I38" s="4">
        <f>G38-H38</f>
        <v>0.37999999999919964</v>
      </c>
    </row>
    <row r="39" spans="1:9" x14ac:dyDescent="0.25">
      <c r="A39" s="5"/>
      <c r="B39" s="6"/>
      <c r="C39" s="6"/>
      <c r="D39" s="1">
        <v>112</v>
      </c>
      <c r="E39" s="1">
        <v>112</v>
      </c>
      <c r="F39" s="33">
        <v>226000</v>
      </c>
      <c r="G39" s="4">
        <v>15264</v>
      </c>
      <c r="H39" s="4">
        <v>15263.36</v>
      </c>
      <c r="I39" s="4">
        <f>G39-H39</f>
        <v>0.63999999999941792</v>
      </c>
    </row>
    <row r="40" spans="1:9" x14ac:dyDescent="0.25">
      <c r="A40" s="5"/>
      <c r="B40" s="6"/>
      <c r="C40" s="6"/>
      <c r="D40" s="6"/>
      <c r="E40" s="6"/>
      <c r="F40" s="34">
        <v>214000</v>
      </c>
      <c r="G40" s="4">
        <v>13696</v>
      </c>
      <c r="H40" s="4">
        <v>13695.72</v>
      </c>
      <c r="I40" s="4">
        <f>G40-H40</f>
        <v>0.28000000000065484</v>
      </c>
    </row>
    <row r="41" spans="1:9" x14ac:dyDescent="0.25">
      <c r="A41" s="5"/>
      <c r="B41" s="6"/>
      <c r="C41" s="6"/>
      <c r="D41" s="1">
        <v>119</v>
      </c>
      <c r="E41" s="1">
        <v>119</v>
      </c>
      <c r="F41" s="33">
        <v>213000</v>
      </c>
      <c r="G41" s="4">
        <v>997510</v>
      </c>
      <c r="H41" s="4">
        <v>997510</v>
      </c>
      <c r="I41" s="4">
        <f>G41-H41</f>
        <v>0</v>
      </c>
    </row>
    <row r="42" spans="1:9" x14ac:dyDescent="0.25">
      <c r="A42" s="5"/>
      <c r="B42" s="6"/>
      <c r="C42" s="6"/>
      <c r="D42" s="1">
        <v>244</v>
      </c>
      <c r="E42" s="1">
        <v>244</v>
      </c>
      <c r="F42" s="33">
        <v>310000</v>
      </c>
      <c r="G42" s="4">
        <v>22848</v>
      </c>
      <c r="H42" s="4">
        <v>22832</v>
      </c>
      <c r="I42" s="4">
        <f>G42-H42</f>
        <v>16</v>
      </c>
    </row>
    <row r="43" spans="1:9" x14ac:dyDescent="0.25">
      <c r="A43" s="5"/>
      <c r="B43" s="6"/>
      <c r="C43" s="6"/>
      <c r="D43" s="6"/>
      <c r="E43" s="6"/>
      <c r="F43" s="34">
        <v>226000</v>
      </c>
      <c r="G43" s="4">
        <v>47079</v>
      </c>
      <c r="H43" s="4">
        <v>47079</v>
      </c>
      <c r="I43" s="4">
        <f>G43-H43</f>
        <v>0</v>
      </c>
    </row>
    <row r="44" spans="1:9" x14ac:dyDescent="0.25">
      <c r="A44" s="5"/>
      <c r="B44" s="6"/>
      <c r="C44" s="6"/>
      <c r="D44" s="6"/>
      <c r="E44" s="6"/>
      <c r="F44" s="34">
        <v>342000</v>
      </c>
      <c r="G44" s="4">
        <v>1250000</v>
      </c>
      <c r="H44" s="4">
        <v>1249998.9400000002</v>
      </c>
      <c r="I44" s="4">
        <f>G44-H44</f>
        <v>1.0599999998230487</v>
      </c>
    </row>
    <row r="45" spans="1:9" x14ac:dyDescent="0.25">
      <c r="A45" s="5"/>
      <c r="B45" s="6"/>
      <c r="C45" s="6"/>
      <c r="D45" s="6"/>
      <c r="E45" s="6"/>
      <c r="F45" s="34">
        <v>346000</v>
      </c>
      <c r="G45" s="4">
        <v>56697</v>
      </c>
      <c r="H45" s="4">
        <v>56680.2</v>
      </c>
      <c r="I45" s="4">
        <f>G45-H45</f>
        <v>16.80000000000291</v>
      </c>
    </row>
    <row r="46" spans="1:9" x14ac:dyDescent="0.25">
      <c r="A46" s="5"/>
      <c r="B46" s="6"/>
      <c r="C46" s="6"/>
      <c r="D46" s="6"/>
      <c r="E46" s="6"/>
      <c r="F46" s="34">
        <v>341000</v>
      </c>
      <c r="G46" s="4">
        <v>1800</v>
      </c>
      <c r="H46" s="4">
        <v>1800</v>
      </c>
      <c r="I46" s="4">
        <f>G46-H46</f>
        <v>0</v>
      </c>
    </row>
    <row r="47" spans="1:9" x14ac:dyDescent="0.25">
      <c r="A47" s="5"/>
      <c r="B47" s="6"/>
      <c r="C47" s="6"/>
      <c r="D47" s="6"/>
      <c r="E47" s="6"/>
      <c r="F47" s="34">
        <v>345000</v>
      </c>
      <c r="G47" s="4">
        <v>14500</v>
      </c>
      <c r="H47" s="4">
        <v>14500</v>
      </c>
      <c r="I47" s="4">
        <f>G47-H47</f>
        <v>0</v>
      </c>
    </row>
    <row r="48" spans="1:9" x14ac:dyDescent="0.25">
      <c r="A48" s="5"/>
      <c r="B48" s="6"/>
      <c r="C48" s="6"/>
      <c r="D48" s="6"/>
      <c r="E48" s="6"/>
      <c r="F48" s="34">
        <v>344000</v>
      </c>
      <c r="G48" s="4">
        <v>38150</v>
      </c>
      <c r="H48" s="4">
        <v>38150</v>
      </c>
      <c r="I48" s="4">
        <f>G48-H48</f>
        <v>0</v>
      </c>
    </row>
    <row r="49" spans="1:9" x14ac:dyDescent="0.25">
      <c r="A49" s="5"/>
      <c r="B49" s="6"/>
      <c r="C49" s="8" t="s">
        <v>21</v>
      </c>
      <c r="D49" s="9"/>
      <c r="E49" s="9"/>
      <c r="F49" s="35"/>
      <c r="G49" s="10">
        <v>5547871</v>
      </c>
      <c r="H49" s="10">
        <v>5547835.5900000008</v>
      </c>
      <c r="I49" s="10">
        <f>G49-H49</f>
        <v>35.409999999217689</v>
      </c>
    </row>
    <row r="50" spans="1:9" x14ac:dyDescent="0.25">
      <c r="A50" s="5"/>
      <c r="B50" s="11" t="s">
        <v>22</v>
      </c>
      <c r="C50" s="12"/>
      <c r="D50" s="12"/>
      <c r="E50" s="12"/>
      <c r="F50" s="36"/>
      <c r="G50" s="13">
        <v>5547871</v>
      </c>
      <c r="H50" s="13">
        <v>5547835.5900000008</v>
      </c>
      <c r="I50" s="13">
        <f>G50-H50</f>
        <v>35.409999999217689</v>
      </c>
    </row>
    <row r="51" spans="1:9" x14ac:dyDescent="0.25">
      <c r="A51" s="5"/>
      <c r="B51" s="1" t="s">
        <v>23</v>
      </c>
      <c r="C51" s="1" t="s">
        <v>24</v>
      </c>
      <c r="D51" s="1">
        <v>244</v>
      </c>
      <c r="E51" s="1">
        <v>244</v>
      </c>
      <c r="F51" s="33">
        <v>342000</v>
      </c>
      <c r="G51" s="4">
        <v>20097</v>
      </c>
      <c r="H51" s="4">
        <v>1749</v>
      </c>
      <c r="I51" s="4">
        <f>G51-H51</f>
        <v>18348</v>
      </c>
    </row>
    <row r="52" spans="1:9" x14ac:dyDescent="0.25">
      <c r="A52" s="5"/>
      <c r="B52" s="6"/>
      <c r="C52" s="8" t="s">
        <v>25</v>
      </c>
      <c r="D52" s="9"/>
      <c r="E52" s="9"/>
      <c r="F52" s="35"/>
      <c r="G52" s="14">
        <v>20097</v>
      </c>
      <c r="H52" s="14">
        <v>1749</v>
      </c>
      <c r="I52" s="14">
        <f>G52-H52</f>
        <v>18348</v>
      </c>
    </row>
    <row r="53" spans="1:9" x14ac:dyDescent="0.25">
      <c r="A53" s="5"/>
      <c r="B53" s="30" t="s">
        <v>26</v>
      </c>
      <c r="C53" s="31"/>
      <c r="D53" s="31"/>
      <c r="E53" s="31"/>
      <c r="F53" s="38"/>
      <c r="G53" s="32">
        <v>20097</v>
      </c>
      <c r="H53" s="32">
        <v>1749</v>
      </c>
      <c r="I53" s="32">
        <f>G53-H53</f>
        <v>18348</v>
      </c>
    </row>
    <row r="54" spans="1:9" x14ac:dyDescent="0.25">
      <c r="A54" s="5"/>
      <c r="B54" s="9"/>
      <c r="C54" s="9"/>
      <c r="D54" s="9"/>
      <c r="E54" s="9"/>
      <c r="F54" s="35"/>
      <c r="G54" s="10">
        <v>17942963.009999998</v>
      </c>
      <c r="H54" s="10">
        <v>17733588.18</v>
      </c>
      <c r="I54" s="10">
        <f>G54-H54</f>
        <v>209374.82999999821</v>
      </c>
    </row>
    <row r="55" spans="1:9" x14ac:dyDescent="0.25">
      <c r="A55" s="5"/>
      <c r="B55" s="1" t="s">
        <v>10</v>
      </c>
      <c r="C55" s="1" t="s">
        <v>11</v>
      </c>
      <c r="D55" s="1">
        <v>244</v>
      </c>
      <c r="E55" s="1">
        <v>244</v>
      </c>
      <c r="F55" s="33">
        <v>342000</v>
      </c>
      <c r="G55" s="4">
        <v>1236356</v>
      </c>
      <c r="H55" s="4">
        <v>1236335.6399999999</v>
      </c>
      <c r="I55" s="4">
        <f>G55-H55</f>
        <v>20.360000000102445</v>
      </c>
    </row>
    <row r="56" spans="1:9" x14ac:dyDescent="0.25">
      <c r="A56" s="5"/>
      <c r="B56" s="6"/>
      <c r="C56" s="8" t="s">
        <v>12</v>
      </c>
      <c r="D56" s="9"/>
      <c r="E56" s="9"/>
      <c r="F56" s="35"/>
      <c r="G56" s="10">
        <v>1236356</v>
      </c>
      <c r="H56" s="10">
        <v>1236335.6399999999</v>
      </c>
      <c r="I56" s="10">
        <f>G56-H56</f>
        <v>20.360000000102445</v>
      </c>
    </row>
    <row r="57" spans="1:9" x14ac:dyDescent="0.25">
      <c r="A57" s="5"/>
      <c r="B57" s="11" t="s">
        <v>13</v>
      </c>
      <c r="C57" s="12"/>
      <c r="D57" s="12"/>
      <c r="E57" s="12"/>
      <c r="F57" s="36"/>
      <c r="G57" s="15">
        <v>1236356</v>
      </c>
      <c r="H57" s="15">
        <v>1236335.6399999999</v>
      </c>
      <c r="I57" s="15">
        <f>G57-H57</f>
        <v>20.360000000102445</v>
      </c>
    </row>
    <row r="58" spans="1:9" ht="72" customHeight="1" x14ac:dyDescent="0.25">
      <c r="A58" s="5"/>
      <c r="B58" s="53" t="s">
        <v>60</v>
      </c>
      <c r="C58" s="48" t="s">
        <v>27</v>
      </c>
      <c r="D58" s="1">
        <v>111</v>
      </c>
      <c r="E58" s="1">
        <v>111</v>
      </c>
      <c r="F58" s="33">
        <v>211020</v>
      </c>
      <c r="G58" s="4">
        <v>5022442</v>
      </c>
      <c r="H58" s="4">
        <v>5022441.71</v>
      </c>
      <c r="I58" s="4">
        <f>G58-H58</f>
        <v>0.2900000000372529</v>
      </c>
    </row>
    <row r="59" spans="1:9" x14ac:dyDescent="0.25">
      <c r="A59" s="5"/>
      <c r="B59" s="53"/>
      <c r="C59" s="49"/>
      <c r="D59" s="6"/>
      <c r="E59" s="6"/>
      <c r="F59" s="34">
        <v>266000</v>
      </c>
      <c r="G59" s="4">
        <v>23555</v>
      </c>
      <c r="H59" s="4">
        <v>23554.949999999997</v>
      </c>
      <c r="I59" s="4">
        <f>G59-H59</f>
        <v>5.0000000002910383E-2</v>
      </c>
    </row>
    <row r="60" spans="1:9" x14ac:dyDescent="0.25">
      <c r="A60" s="5"/>
      <c r="B60" s="53"/>
      <c r="C60" s="49"/>
      <c r="D60" s="1">
        <v>112</v>
      </c>
      <c r="E60" s="1">
        <v>112</v>
      </c>
      <c r="F60" s="33">
        <v>226000</v>
      </c>
      <c r="G60" s="4">
        <v>5610</v>
      </c>
      <c r="H60" s="4">
        <v>5610</v>
      </c>
      <c r="I60" s="4">
        <f>G60-H60</f>
        <v>0</v>
      </c>
    </row>
    <row r="61" spans="1:9" x14ac:dyDescent="0.25">
      <c r="A61" s="5"/>
      <c r="B61" s="53"/>
      <c r="C61" s="49"/>
      <c r="D61" s="6"/>
      <c r="E61" s="6"/>
      <c r="F61" s="34">
        <v>214000</v>
      </c>
      <c r="G61" s="4">
        <v>11977</v>
      </c>
      <c r="H61" s="4">
        <v>11976.2</v>
      </c>
      <c r="I61" s="4">
        <f>G61-H61</f>
        <v>0.7999999999992724</v>
      </c>
    </row>
    <row r="62" spans="1:9" x14ac:dyDescent="0.25">
      <c r="A62" s="5"/>
      <c r="B62" s="53"/>
      <c r="C62" s="49"/>
      <c r="D62" s="6"/>
      <c r="E62" s="6"/>
      <c r="F62" s="34">
        <v>212000</v>
      </c>
      <c r="G62" s="4">
        <v>1400</v>
      </c>
      <c r="H62" s="4">
        <v>1400</v>
      </c>
      <c r="I62" s="4">
        <f>G62-H62</f>
        <v>0</v>
      </c>
    </row>
    <row r="63" spans="1:9" x14ac:dyDescent="0.25">
      <c r="A63" s="5"/>
      <c r="B63" s="53"/>
      <c r="C63" s="49"/>
      <c r="D63" s="1">
        <v>119</v>
      </c>
      <c r="E63" s="1">
        <v>119</v>
      </c>
      <c r="F63" s="33">
        <v>213000</v>
      </c>
      <c r="G63" s="4">
        <v>1506564.0000000002</v>
      </c>
      <c r="H63" s="4">
        <v>1506564</v>
      </c>
      <c r="I63" s="4">
        <f>G63-H63</f>
        <v>0</v>
      </c>
    </row>
    <row r="64" spans="1:9" x14ac:dyDescent="0.25">
      <c r="A64" s="5"/>
      <c r="B64" s="53"/>
      <c r="C64" s="49"/>
      <c r="D64" s="1">
        <v>244</v>
      </c>
      <c r="E64" s="1">
        <v>244</v>
      </c>
      <c r="F64" s="33">
        <v>226000</v>
      </c>
      <c r="G64" s="4">
        <v>33116</v>
      </c>
      <c r="H64" s="4">
        <v>33116</v>
      </c>
      <c r="I64" s="4">
        <f>G64-H64</f>
        <v>0</v>
      </c>
    </row>
    <row r="65" spans="1:9" x14ac:dyDescent="0.25">
      <c r="A65" s="5"/>
      <c r="B65" s="53"/>
      <c r="C65" s="49"/>
      <c r="D65" s="6"/>
      <c r="E65" s="6"/>
      <c r="F65" s="34">
        <v>221000</v>
      </c>
      <c r="G65" s="4">
        <v>0</v>
      </c>
      <c r="H65" s="4"/>
      <c r="I65" s="4">
        <f>G65-H65</f>
        <v>0</v>
      </c>
    </row>
    <row r="66" spans="1:9" x14ac:dyDescent="0.25">
      <c r="A66" s="5"/>
      <c r="B66" s="53"/>
      <c r="C66" s="49"/>
      <c r="D66" s="6"/>
      <c r="E66" s="6"/>
      <c r="F66" s="34">
        <v>346000</v>
      </c>
      <c r="G66" s="21">
        <v>1239</v>
      </c>
      <c r="H66" s="21">
        <v>1239</v>
      </c>
      <c r="I66" s="21">
        <f>G66-H66</f>
        <v>0</v>
      </c>
    </row>
    <row r="67" spans="1:9" x14ac:dyDescent="0.25">
      <c r="A67" s="5"/>
      <c r="B67" s="23"/>
      <c r="C67" s="50" t="s">
        <v>28</v>
      </c>
      <c r="D67" s="24"/>
      <c r="E67" s="24"/>
      <c r="F67" s="37"/>
      <c r="G67" s="10">
        <v>6605903</v>
      </c>
      <c r="H67" s="10">
        <v>6605901.8600000003</v>
      </c>
      <c r="I67" s="10">
        <f>G67-H67</f>
        <v>1.1399999996647239</v>
      </c>
    </row>
    <row r="68" spans="1:9" ht="18.75" customHeight="1" x14ac:dyDescent="0.25">
      <c r="A68" s="5"/>
      <c r="B68" s="54" t="s">
        <v>59</v>
      </c>
      <c r="C68" s="51" t="s">
        <v>29</v>
      </c>
      <c r="D68" s="7">
        <v>111</v>
      </c>
      <c r="E68" s="7">
        <v>111</v>
      </c>
      <c r="F68" s="34">
        <v>211020</v>
      </c>
      <c r="G68" s="22">
        <v>13303335</v>
      </c>
      <c r="H68" s="22">
        <v>13303334.810000001</v>
      </c>
      <c r="I68" s="22">
        <f>G68-H68</f>
        <v>0.18999999947845936</v>
      </c>
    </row>
    <row r="69" spans="1:9" x14ac:dyDescent="0.25">
      <c r="A69" s="5"/>
      <c r="B69" s="54"/>
      <c r="C69" s="49"/>
      <c r="D69" s="6"/>
      <c r="E69" s="6"/>
      <c r="F69" s="34">
        <v>266000</v>
      </c>
      <c r="G69" s="4">
        <v>31412</v>
      </c>
      <c r="H69" s="4">
        <v>31411.65</v>
      </c>
      <c r="I69" s="4">
        <f>G69-H69</f>
        <v>0.34999999999854481</v>
      </c>
    </row>
    <row r="70" spans="1:9" x14ac:dyDescent="0.25">
      <c r="A70" s="5"/>
      <c r="B70" s="54"/>
      <c r="C70" s="49"/>
      <c r="D70" s="1">
        <v>112</v>
      </c>
      <c r="E70" s="1">
        <v>112</v>
      </c>
      <c r="F70" s="33">
        <v>226000</v>
      </c>
      <c r="G70" s="4">
        <v>4800</v>
      </c>
      <c r="H70" s="4">
        <v>4800</v>
      </c>
      <c r="I70" s="4">
        <f>G70-H70</f>
        <v>0</v>
      </c>
    </row>
    <row r="71" spans="1:9" x14ac:dyDescent="0.25">
      <c r="A71" s="5"/>
      <c r="B71" s="54"/>
      <c r="C71" s="49"/>
      <c r="D71" s="6"/>
      <c r="E71" s="6"/>
      <c r="F71" s="34">
        <v>214000</v>
      </c>
      <c r="G71" s="4">
        <v>76997</v>
      </c>
      <c r="H71" s="4">
        <v>71020.509999999995</v>
      </c>
      <c r="I71" s="4">
        <f>G71-H71</f>
        <v>5976.4900000000052</v>
      </c>
    </row>
    <row r="72" spans="1:9" x14ac:dyDescent="0.25">
      <c r="A72" s="5"/>
      <c r="B72" s="54"/>
      <c r="C72" s="49"/>
      <c r="D72" s="6"/>
      <c r="E72" s="6"/>
      <c r="F72" s="34">
        <v>212000</v>
      </c>
      <c r="G72" s="4">
        <v>0</v>
      </c>
      <c r="H72" s="4"/>
      <c r="I72" s="4">
        <f>G72-H72</f>
        <v>0</v>
      </c>
    </row>
    <row r="73" spans="1:9" x14ac:dyDescent="0.25">
      <c r="A73" s="5"/>
      <c r="B73" s="54"/>
      <c r="C73" s="49"/>
      <c r="D73" s="1">
        <v>119</v>
      </c>
      <c r="E73" s="1">
        <v>119</v>
      </c>
      <c r="F73" s="33">
        <v>266000</v>
      </c>
      <c r="G73" s="4">
        <v>0</v>
      </c>
      <c r="H73" s="4">
        <v>0</v>
      </c>
      <c r="I73" s="4">
        <f>G73-H73</f>
        <v>0</v>
      </c>
    </row>
    <row r="74" spans="1:9" x14ac:dyDescent="0.25">
      <c r="A74" s="5"/>
      <c r="B74" s="54"/>
      <c r="C74" s="49"/>
      <c r="D74" s="6"/>
      <c r="E74" s="6"/>
      <c r="F74" s="34">
        <v>213000</v>
      </c>
      <c r="G74" s="4">
        <v>4001977.9999999995</v>
      </c>
      <c r="H74" s="4">
        <v>4001978</v>
      </c>
      <c r="I74" s="4">
        <f>G74-H74</f>
        <v>0</v>
      </c>
    </row>
    <row r="75" spans="1:9" x14ac:dyDescent="0.25">
      <c r="A75" s="5"/>
      <c r="B75" s="54"/>
      <c r="C75" s="49"/>
      <c r="D75" s="1">
        <v>244</v>
      </c>
      <c r="E75" s="1">
        <v>244</v>
      </c>
      <c r="F75" s="33">
        <v>225020</v>
      </c>
      <c r="G75" s="4">
        <v>20442</v>
      </c>
      <c r="H75" s="4">
        <v>20441.07</v>
      </c>
      <c r="I75" s="4">
        <f>G75-H75</f>
        <v>0.93000000000029104</v>
      </c>
    </row>
    <row r="76" spans="1:9" x14ac:dyDescent="0.25">
      <c r="A76" s="5"/>
      <c r="B76" s="54"/>
      <c r="C76" s="49"/>
      <c r="D76" s="6"/>
      <c r="E76" s="6"/>
      <c r="F76" s="34">
        <v>310000</v>
      </c>
      <c r="G76" s="4">
        <v>386018</v>
      </c>
      <c r="H76" s="4">
        <v>385965.7</v>
      </c>
      <c r="I76" s="4">
        <f>G76-H76</f>
        <v>52.299999999988358</v>
      </c>
    </row>
    <row r="77" spans="1:9" x14ac:dyDescent="0.25">
      <c r="A77" s="5"/>
      <c r="B77" s="54"/>
      <c r="C77" s="49"/>
      <c r="D77" s="6"/>
      <c r="E77" s="6"/>
      <c r="F77" s="34">
        <v>226000</v>
      </c>
      <c r="G77" s="4">
        <v>91825.000000000015</v>
      </c>
      <c r="H77" s="4">
        <v>91825</v>
      </c>
      <c r="I77" s="4">
        <f>G77-H77</f>
        <v>0</v>
      </c>
    </row>
    <row r="78" spans="1:9" x14ac:dyDescent="0.25">
      <c r="A78" s="5"/>
      <c r="B78" s="54"/>
      <c r="C78" s="49"/>
      <c r="D78" s="6"/>
      <c r="E78" s="6"/>
      <c r="F78" s="34">
        <v>221000</v>
      </c>
      <c r="G78" s="4">
        <v>121196</v>
      </c>
      <c r="H78" s="4">
        <v>117002.44</v>
      </c>
      <c r="I78" s="4">
        <f>G78-H78</f>
        <v>4193.5599999999977</v>
      </c>
    </row>
    <row r="79" spans="1:9" x14ac:dyDescent="0.25">
      <c r="A79" s="5"/>
      <c r="B79" s="54"/>
      <c r="C79" s="49"/>
      <c r="D79" s="6"/>
      <c r="E79" s="6"/>
      <c r="F79" s="34">
        <v>346000</v>
      </c>
      <c r="G79" s="4">
        <v>55319</v>
      </c>
      <c r="H79" s="4">
        <v>55319</v>
      </c>
      <c r="I79" s="4">
        <f>G79-H79</f>
        <v>0</v>
      </c>
    </row>
    <row r="80" spans="1:9" x14ac:dyDescent="0.25">
      <c r="A80" s="5"/>
      <c r="B80" s="54"/>
      <c r="C80" s="49"/>
      <c r="D80" s="6"/>
      <c r="E80" s="6"/>
      <c r="F80" s="34">
        <v>341000</v>
      </c>
      <c r="G80" s="4">
        <v>2250</v>
      </c>
      <c r="H80" s="4">
        <v>2250</v>
      </c>
      <c r="I80" s="4">
        <f>G80-H80</f>
        <v>0</v>
      </c>
    </row>
    <row r="81" spans="1:9" x14ac:dyDescent="0.25">
      <c r="A81" s="5"/>
      <c r="B81" s="54"/>
      <c r="C81" s="49"/>
      <c r="D81" s="6"/>
      <c r="E81" s="6"/>
      <c r="F81" s="34">
        <v>349000</v>
      </c>
      <c r="G81" s="21">
        <v>35298</v>
      </c>
      <c r="H81" s="21">
        <v>35297.97</v>
      </c>
      <c r="I81" s="21">
        <f>G81-H81</f>
        <v>2.9999999998835847E-2</v>
      </c>
    </row>
    <row r="82" spans="1:9" x14ac:dyDescent="0.25">
      <c r="A82" s="5"/>
      <c r="B82" s="23"/>
      <c r="C82" s="50" t="s">
        <v>30</v>
      </c>
      <c r="D82" s="24"/>
      <c r="E82" s="24"/>
      <c r="F82" s="37"/>
      <c r="G82" s="10">
        <v>18130870</v>
      </c>
      <c r="H82" s="10">
        <v>18120646.149999999</v>
      </c>
      <c r="I82" s="10">
        <f>G82-H82</f>
        <v>10223.85000000149</v>
      </c>
    </row>
    <row r="83" spans="1:9" x14ac:dyDescent="0.25">
      <c r="A83" s="5"/>
      <c r="B83" s="55" t="s">
        <v>18</v>
      </c>
      <c r="C83" s="52"/>
      <c r="D83" s="45"/>
      <c r="E83" s="45"/>
      <c r="F83" s="46"/>
      <c r="G83" s="47">
        <v>24736773</v>
      </c>
      <c r="H83" s="47">
        <v>24726548.010000002</v>
      </c>
      <c r="I83" s="47">
        <f>G83-H83</f>
        <v>10224.989999998361</v>
      </c>
    </row>
    <row r="84" spans="1:9" x14ac:dyDescent="0.25">
      <c r="A84" s="5"/>
      <c r="B84" s="7" t="s">
        <v>19</v>
      </c>
      <c r="C84" s="1" t="s">
        <v>31</v>
      </c>
      <c r="D84" s="1">
        <v>111</v>
      </c>
      <c r="E84" s="1">
        <v>111</v>
      </c>
      <c r="F84" s="33">
        <v>211020</v>
      </c>
      <c r="G84" s="4">
        <v>10432530</v>
      </c>
      <c r="H84" s="4">
        <v>10432529.359999998</v>
      </c>
      <c r="I84" s="4">
        <f>G84-H84</f>
        <v>0.6400000024586916</v>
      </c>
    </row>
    <row r="85" spans="1:9" x14ac:dyDescent="0.25">
      <c r="A85" s="5"/>
      <c r="B85" s="6"/>
      <c r="C85" s="6"/>
      <c r="D85" s="6"/>
      <c r="E85" s="6"/>
      <c r="F85" s="34">
        <v>266000</v>
      </c>
      <c r="G85" s="4">
        <v>28494</v>
      </c>
      <c r="H85" s="4">
        <v>28493.57</v>
      </c>
      <c r="I85" s="4">
        <f>G85-H85</f>
        <v>0.43000000000029104</v>
      </c>
    </row>
    <row r="86" spans="1:9" x14ac:dyDescent="0.25">
      <c r="A86" s="5"/>
      <c r="B86" s="6"/>
      <c r="C86" s="6"/>
      <c r="D86" s="1">
        <v>112</v>
      </c>
      <c r="E86" s="1">
        <v>112</v>
      </c>
      <c r="F86" s="33">
        <v>222000</v>
      </c>
      <c r="G86" s="4">
        <v>12990</v>
      </c>
      <c r="H86" s="4">
        <v>12990</v>
      </c>
      <c r="I86" s="4">
        <f>G86-H86</f>
        <v>0</v>
      </c>
    </row>
    <row r="87" spans="1:9" x14ac:dyDescent="0.25">
      <c r="A87" s="5"/>
      <c r="B87" s="6"/>
      <c r="C87" s="6"/>
      <c r="D87" s="6"/>
      <c r="E87" s="6"/>
      <c r="F87" s="34">
        <v>226000</v>
      </c>
      <c r="G87" s="4">
        <v>890</v>
      </c>
      <c r="H87" s="4">
        <v>890</v>
      </c>
      <c r="I87" s="4">
        <f>G87-H87</f>
        <v>0</v>
      </c>
    </row>
    <row r="88" spans="1:9" x14ac:dyDescent="0.25">
      <c r="A88" s="5"/>
      <c r="B88" s="6"/>
      <c r="C88" s="6"/>
      <c r="D88" s="6"/>
      <c r="E88" s="6"/>
      <c r="F88" s="34">
        <v>214000</v>
      </c>
      <c r="G88" s="4">
        <v>88676</v>
      </c>
      <c r="H88" s="4">
        <v>88675.200000000012</v>
      </c>
      <c r="I88" s="4">
        <f>G88-H88</f>
        <v>0.79999999998835847</v>
      </c>
    </row>
    <row r="89" spans="1:9" x14ac:dyDescent="0.25">
      <c r="A89" s="5"/>
      <c r="B89" s="6"/>
      <c r="C89" s="6"/>
      <c r="D89" s="1">
        <v>119</v>
      </c>
      <c r="E89" s="1">
        <v>119</v>
      </c>
      <c r="F89" s="33">
        <v>213000</v>
      </c>
      <c r="G89" s="4">
        <v>3253280</v>
      </c>
      <c r="H89" s="4">
        <v>3253279.06</v>
      </c>
      <c r="I89" s="4">
        <f>G89-H89</f>
        <v>0.93999999994412065</v>
      </c>
    </row>
    <row r="90" spans="1:9" x14ac:dyDescent="0.25">
      <c r="A90" s="5"/>
      <c r="B90" s="6"/>
      <c r="C90" s="6"/>
      <c r="D90" s="1">
        <v>244</v>
      </c>
      <c r="E90" s="1">
        <v>244</v>
      </c>
      <c r="F90" s="33">
        <v>225020</v>
      </c>
      <c r="G90" s="4">
        <v>1566610</v>
      </c>
      <c r="H90" s="4">
        <v>1552836.7099999997</v>
      </c>
      <c r="I90" s="4">
        <f>G90-H90</f>
        <v>13773.29000000027</v>
      </c>
    </row>
    <row r="91" spans="1:9" x14ac:dyDescent="0.25">
      <c r="A91" s="5"/>
      <c r="B91" s="6"/>
      <c r="C91" s="6"/>
      <c r="D91" s="6"/>
      <c r="E91" s="6"/>
      <c r="F91" s="34">
        <v>222000</v>
      </c>
      <c r="G91" s="4">
        <v>2753282</v>
      </c>
      <c r="H91" s="4">
        <v>2718268.5999999996</v>
      </c>
      <c r="I91" s="4">
        <f>G91-H91</f>
        <v>35013.400000000373</v>
      </c>
    </row>
    <row r="92" spans="1:9" x14ac:dyDescent="0.25">
      <c r="A92" s="5"/>
      <c r="B92" s="6"/>
      <c r="C92" s="6"/>
      <c r="D92" s="6"/>
      <c r="E92" s="6"/>
      <c r="F92" s="34">
        <v>223030</v>
      </c>
      <c r="G92" s="4">
        <v>5699082</v>
      </c>
      <c r="H92" s="4">
        <v>5568751.5700000003</v>
      </c>
      <c r="I92" s="4">
        <f>G92-H92</f>
        <v>130330.4299999997</v>
      </c>
    </row>
    <row r="93" spans="1:9" x14ac:dyDescent="0.25">
      <c r="A93" s="5"/>
      <c r="B93" s="6"/>
      <c r="C93" s="6"/>
      <c r="D93" s="6"/>
      <c r="E93" s="6"/>
      <c r="F93" s="34">
        <v>223040</v>
      </c>
      <c r="G93" s="4">
        <v>138629</v>
      </c>
      <c r="H93" s="4">
        <v>138543.95000000001</v>
      </c>
      <c r="I93" s="4">
        <f>G93-H93</f>
        <v>85.049999999988358</v>
      </c>
    </row>
    <row r="94" spans="1:9" x14ac:dyDescent="0.25">
      <c r="A94" s="5"/>
      <c r="B94" s="6"/>
      <c r="C94" s="6"/>
      <c r="D94" s="6"/>
      <c r="E94" s="6"/>
      <c r="F94" s="34">
        <v>226000</v>
      </c>
      <c r="G94" s="4">
        <v>504092</v>
      </c>
      <c r="H94" s="4">
        <v>504091.93</v>
      </c>
      <c r="I94" s="4">
        <f>G94-H94</f>
        <v>7.0000000006984919E-2</v>
      </c>
    </row>
    <row r="95" spans="1:9" x14ac:dyDescent="0.25">
      <c r="A95" s="5"/>
      <c r="B95" s="6"/>
      <c r="C95" s="6"/>
      <c r="D95" s="6"/>
      <c r="E95" s="6"/>
      <c r="F95" s="34">
        <v>342000</v>
      </c>
      <c r="G95" s="4">
        <v>3823</v>
      </c>
      <c r="H95" s="4">
        <v>3822.6</v>
      </c>
      <c r="I95" s="4">
        <f>G95-H95</f>
        <v>0.40000000000009095</v>
      </c>
    </row>
    <row r="96" spans="1:9" x14ac:dyDescent="0.25">
      <c r="A96" s="5"/>
      <c r="B96" s="6"/>
      <c r="C96" s="6"/>
      <c r="D96" s="6"/>
      <c r="E96" s="6"/>
      <c r="F96" s="34">
        <v>346000</v>
      </c>
      <c r="G96" s="4">
        <v>177511</v>
      </c>
      <c r="H96" s="4">
        <v>177511</v>
      </c>
      <c r="I96" s="4">
        <f>G96-H96</f>
        <v>0</v>
      </c>
    </row>
    <row r="97" spans="1:9" x14ac:dyDescent="0.25">
      <c r="A97" s="5"/>
      <c r="B97" s="6"/>
      <c r="C97" s="6"/>
      <c r="D97" s="6"/>
      <c r="E97" s="6"/>
      <c r="F97" s="34">
        <v>344000</v>
      </c>
      <c r="G97" s="4">
        <v>439459</v>
      </c>
      <c r="H97" s="4">
        <v>439459</v>
      </c>
      <c r="I97" s="4">
        <f>G97-H97</f>
        <v>0</v>
      </c>
    </row>
    <row r="98" spans="1:9" x14ac:dyDescent="0.25">
      <c r="A98" s="5"/>
      <c r="B98" s="6"/>
      <c r="C98" s="6"/>
      <c r="D98" s="6"/>
      <c r="E98" s="6"/>
      <c r="F98" s="34">
        <v>349000</v>
      </c>
      <c r="G98" s="4">
        <v>280</v>
      </c>
      <c r="H98" s="4">
        <v>280</v>
      </c>
      <c r="I98" s="4">
        <f>G98-H98</f>
        <v>0</v>
      </c>
    </row>
    <row r="99" spans="1:9" x14ac:dyDescent="0.25">
      <c r="A99" s="5"/>
      <c r="B99" s="6"/>
      <c r="C99" s="6"/>
      <c r="D99" s="6"/>
      <c r="E99" s="6"/>
      <c r="F99" s="34">
        <v>343000</v>
      </c>
      <c r="G99" s="4">
        <v>4721</v>
      </c>
      <c r="H99" s="4">
        <v>4720.5</v>
      </c>
      <c r="I99" s="4">
        <f>G99-H99</f>
        <v>0.5</v>
      </c>
    </row>
    <row r="100" spans="1:9" x14ac:dyDescent="0.25">
      <c r="A100" s="5"/>
      <c r="B100" s="6"/>
      <c r="C100" s="6"/>
      <c r="D100" s="1">
        <v>851</v>
      </c>
      <c r="E100" s="1">
        <v>851</v>
      </c>
      <c r="F100" s="33">
        <v>291000</v>
      </c>
      <c r="G100" s="4">
        <v>41119</v>
      </c>
      <c r="H100" s="4">
        <v>39177</v>
      </c>
      <c r="I100" s="4">
        <f>G100-H100</f>
        <v>1942</v>
      </c>
    </row>
    <row r="101" spans="1:9" x14ac:dyDescent="0.25">
      <c r="A101" s="5"/>
      <c r="B101" s="6"/>
      <c r="C101" s="6"/>
      <c r="D101" s="1">
        <v>853</v>
      </c>
      <c r="E101" s="1">
        <v>853</v>
      </c>
      <c r="F101" s="33">
        <v>295000</v>
      </c>
      <c r="G101" s="4">
        <v>10000</v>
      </c>
      <c r="H101" s="4">
        <v>10000</v>
      </c>
      <c r="I101" s="4">
        <f>G101-H101</f>
        <v>0</v>
      </c>
    </row>
    <row r="102" spans="1:9" x14ac:dyDescent="0.25">
      <c r="A102" s="5"/>
      <c r="B102" s="6"/>
      <c r="C102" s="6"/>
      <c r="D102" s="6"/>
      <c r="E102" s="6"/>
      <c r="F102" s="34">
        <v>292000</v>
      </c>
      <c r="G102" s="4">
        <v>122</v>
      </c>
      <c r="H102" s="4">
        <v>121.53999999999999</v>
      </c>
      <c r="I102" s="4">
        <f>G102-H102</f>
        <v>0.46000000000000796</v>
      </c>
    </row>
    <row r="103" spans="1:9" x14ac:dyDescent="0.25">
      <c r="A103" s="5"/>
      <c r="B103" s="6"/>
      <c r="C103" s="6"/>
      <c r="D103" s="1">
        <v>247</v>
      </c>
      <c r="E103" s="1">
        <v>247</v>
      </c>
      <c r="F103" s="33">
        <v>223020</v>
      </c>
      <c r="G103" s="4">
        <v>8206214</v>
      </c>
      <c r="H103" s="4">
        <v>7830491.209999999</v>
      </c>
      <c r="I103" s="4">
        <f>G103-H103</f>
        <v>375722.79000000097</v>
      </c>
    </row>
    <row r="104" spans="1:9" x14ac:dyDescent="0.25">
      <c r="A104" s="5"/>
      <c r="B104" s="6"/>
      <c r="C104" s="8" t="s">
        <v>32</v>
      </c>
      <c r="D104" s="9"/>
      <c r="E104" s="9"/>
      <c r="F104" s="35"/>
      <c r="G104" s="10">
        <v>33361804</v>
      </c>
      <c r="H104" s="10">
        <v>32804932.799999997</v>
      </c>
      <c r="I104" s="10">
        <f>G104-H104</f>
        <v>556871.20000000298</v>
      </c>
    </row>
    <row r="105" spans="1:9" x14ac:dyDescent="0.25">
      <c r="A105" s="5"/>
      <c r="B105" s="11" t="s">
        <v>22</v>
      </c>
      <c r="C105" s="12"/>
      <c r="D105" s="12"/>
      <c r="E105" s="12"/>
      <c r="F105" s="36"/>
      <c r="G105" s="13">
        <v>33361804</v>
      </c>
      <c r="H105" s="13">
        <v>32804932.799999997</v>
      </c>
      <c r="I105" s="13">
        <f>G105-H105</f>
        <v>556871.20000000298</v>
      </c>
    </row>
    <row r="106" spans="1:9" x14ac:dyDescent="0.25">
      <c r="A106" s="5"/>
      <c r="B106" s="1" t="s">
        <v>33</v>
      </c>
      <c r="C106" s="1" t="s">
        <v>34</v>
      </c>
      <c r="D106" s="1">
        <v>111</v>
      </c>
      <c r="E106" s="1">
        <v>111</v>
      </c>
      <c r="F106" s="33" t="s">
        <v>35</v>
      </c>
      <c r="G106" s="4">
        <v>1161700</v>
      </c>
      <c r="H106" s="4">
        <v>1161671.54</v>
      </c>
      <c r="I106" s="4">
        <f>G106-H106</f>
        <v>28.459999999962747</v>
      </c>
    </row>
    <row r="107" spans="1:9" x14ac:dyDescent="0.25">
      <c r="A107" s="5"/>
      <c r="B107" s="6"/>
      <c r="C107" s="6"/>
      <c r="D107" s="1">
        <v>119</v>
      </c>
      <c r="E107" s="1">
        <v>119</v>
      </c>
      <c r="F107" s="33" t="s">
        <v>35</v>
      </c>
      <c r="G107" s="4">
        <v>350833</v>
      </c>
      <c r="H107" s="4">
        <v>349684.12</v>
      </c>
      <c r="I107" s="4">
        <f>G107-H107</f>
        <v>1148.8800000000047</v>
      </c>
    </row>
    <row r="108" spans="1:9" x14ac:dyDescent="0.25">
      <c r="A108" s="5"/>
      <c r="B108" s="6"/>
      <c r="C108" s="8" t="s">
        <v>36</v>
      </c>
      <c r="D108" s="9"/>
      <c r="E108" s="9"/>
      <c r="F108" s="35"/>
      <c r="G108" s="14">
        <v>1512533</v>
      </c>
      <c r="H108" s="14">
        <v>1511355.6600000001</v>
      </c>
      <c r="I108" s="14">
        <f>G108-H108</f>
        <v>1177.339999999851</v>
      </c>
    </row>
    <row r="109" spans="1:9" x14ac:dyDescent="0.25">
      <c r="A109" s="5"/>
      <c r="B109" s="11" t="s">
        <v>37</v>
      </c>
      <c r="C109" s="12"/>
      <c r="D109" s="12"/>
      <c r="E109" s="12"/>
      <c r="F109" s="36"/>
      <c r="G109" s="13">
        <v>1512533</v>
      </c>
      <c r="H109" s="13">
        <v>1511355.6600000001</v>
      </c>
      <c r="I109" s="13">
        <f>G109-H109</f>
        <v>1177.339999999851</v>
      </c>
    </row>
    <row r="110" spans="1:9" x14ac:dyDescent="0.25">
      <c r="A110" s="5"/>
      <c r="B110" s="1" t="s">
        <v>23</v>
      </c>
      <c r="C110" s="1" t="s">
        <v>24</v>
      </c>
      <c r="D110" s="1">
        <v>244</v>
      </c>
      <c r="E110" s="1">
        <v>244</v>
      </c>
      <c r="F110" s="33">
        <v>342000</v>
      </c>
      <c r="G110" s="4">
        <v>25068</v>
      </c>
      <c r="H110" s="4">
        <v>18466.55</v>
      </c>
      <c r="I110" s="4">
        <f>G110-H110</f>
        <v>6601.4500000000007</v>
      </c>
    </row>
    <row r="111" spans="1:9" x14ac:dyDescent="0.25">
      <c r="A111" s="5"/>
      <c r="B111" s="6"/>
      <c r="C111" s="8" t="s">
        <v>25</v>
      </c>
      <c r="D111" s="9"/>
      <c r="E111" s="9"/>
      <c r="F111" s="35"/>
      <c r="G111" s="14">
        <v>25068</v>
      </c>
      <c r="H111" s="14">
        <v>18466.55</v>
      </c>
      <c r="I111" s="14">
        <f>G111-H111</f>
        <v>6601.4500000000007</v>
      </c>
    </row>
    <row r="112" spans="1:9" x14ac:dyDescent="0.25">
      <c r="A112" s="5"/>
      <c r="B112" s="25" t="s">
        <v>26</v>
      </c>
      <c r="C112" s="26"/>
      <c r="D112" s="26"/>
      <c r="E112" s="26"/>
      <c r="F112" s="39"/>
      <c r="G112" s="27">
        <v>25068</v>
      </c>
      <c r="H112" s="27">
        <v>18466.55</v>
      </c>
      <c r="I112" s="27">
        <f>G112-H112</f>
        <v>6601.4500000000007</v>
      </c>
    </row>
    <row r="113" spans="1:9" x14ac:dyDescent="0.25">
      <c r="A113" s="5"/>
      <c r="B113" s="9"/>
      <c r="C113" s="9"/>
      <c r="D113" s="9"/>
      <c r="E113" s="9"/>
      <c r="F113" s="35"/>
      <c r="G113" s="10">
        <v>60872534</v>
      </c>
      <c r="H113" s="10">
        <v>60297638.660000004</v>
      </c>
      <c r="I113" s="10">
        <f>G113-H113</f>
        <v>574895.33999999613</v>
      </c>
    </row>
    <row r="114" spans="1:9" ht="60" customHeight="1" x14ac:dyDescent="0.25">
      <c r="A114" s="5"/>
      <c r="B114" s="65" t="s">
        <v>59</v>
      </c>
      <c r="C114" s="1" t="s">
        <v>29</v>
      </c>
      <c r="D114" s="1">
        <v>111</v>
      </c>
      <c r="E114" s="1">
        <v>111</v>
      </c>
      <c r="F114" s="33">
        <v>211020</v>
      </c>
      <c r="G114" s="4">
        <v>422989</v>
      </c>
      <c r="H114" s="4">
        <v>422988.37</v>
      </c>
      <c r="I114" s="4">
        <f>G114-H114</f>
        <v>0.63000000000465661</v>
      </c>
    </row>
    <row r="115" spans="1:9" ht="42.75" customHeight="1" x14ac:dyDescent="0.25">
      <c r="A115" s="5"/>
      <c r="B115" s="66"/>
      <c r="C115" s="6"/>
      <c r="D115" s="6"/>
      <c r="E115" s="6"/>
      <c r="F115" s="34">
        <v>266000</v>
      </c>
      <c r="G115" s="4">
        <v>9.0949470177292824E-13</v>
      </c>
      <c r="H115" s="4"/>
      <c r="I115" s="4">
        <f>G115-H115</f>
        <v>9.0949470177292824E-13</v>
      </c>
    </row>
    <row r="116" spans="1:9" ht="51.75" customHeight="1" x14ac:dyDescent="0.25">
      <c r="A116" s="5"/>
      <c r="B116" s="67"/>
      <c r="C116" s="6"/>
      <c r="D116" s="1">
        <v>119</v>
      </c>
      <c r="E116" s="1">
        <v>119</v>
      </c>
      <c r="F116" s="33">
        <v>213000</v>
      </c>
      <c r="G116" s="21">
        <v>127732</v>
      </c>
      <c r="H116" s="21">
        <v>127732</v>
      </c>
      <c r="I116" s="21">
        <f>G116-H116</f>
        <v>0</v>
      </c>
    </row>
    <row r="117" spans="1:9" x14ac:dyDescent="0.25">
      <c r="A117" s="5"/>
      <c r="B117" s="61"/>
      <c r="C117" s="24" t="s">
        <v>30</v>
      </c>
      <c r="D117" s="24"/>
      <c r="E117" s="24"/>
      <c r="F117" s="37"/>
      <c r="G117" s="10">
        <v>550721</v>
      </c>
      <c r="H117" s="10">
        <v>550720.37</v>
      </c>
      <c r="I117" s="10">
        <f>G117-H117</f>
        <v>0.63000000000465661</v>
      </c>
    </row>
    <row r="118" spans="1:9" x14ac:dyDescent="0.25">
      <c r="A118" s="5"/>
      <c r="B118" s="56"/>
      <c r="C118" s="59"/>
      <c r="D118" s="59"/>
      <c r="E118" s="59"/>
      <c r="F118" s="60"/>
      <c r="G118" s="62">
        <v>550721</v>
      </c>
      <c r="H118" s="62">
        <v>550720.37</v>
      </c>
      <c r="I118" s="62">
        <f>G118-H118</f>
        <v>0.63000000000465661</v>
      </c>
    </row>
    <row r="119" spans="1:9" x14ac:dyDescent="0.25">
      <c r="A119" s="5"/>
      <c r="B119" s="61"/>
      <c r="C119" s="24"/>
      <c r="D119" s="24"/>
      <c r="E119" s="24"/>
      <c r="F119" s="37"/>
      <c r="G119" s="10">
        <v>550721</v>
      </c>
      <c r="H119" s="10">
        <v>550720.37</v>
      </c>
      <c r="I119" s="10">
        <f>G119-H119</f>
        <v>0.63000000000465661</v>
      </c>
    </row>
    <row r="120" spans="1:9" x14ac:dyDescent="0.25">
      <c r="A120" s="5"/>
      <c r="B120" s="56"/>
      <c r="C120" s="7" t="s">
        <v>11</v>
      </c>
      <c r="D120" s="7">
        <v>244</v>
      </c>
      <c r="E120" s="7">
        <v>244</v>
      </c>
      <c r="F120" s="34">
        <v>342000</v>
      </c>
      <c r="G120" s="63">
        <v>87404</v>
      </c>
      <c r="H120" s="63">
        <v>87403.68</v>
      </c>
      <c r="I120" s="63">
        <f>G120-H120</f>
        <v>0.32000000000698492</v>
      </c>
    </row>
    <row r="121" spans="1:9" x14ac:dyDescent="0.25">
      <c r="A121" s="5"/>
      <c r="B121" s="61"/>
      <c r="C121" s="24" t="s">
        <v>12</v>
      </c>
      <c r="D121" s="24"/>
      <c r="E121" s="24"/>
      <c r="F121" s="37"/>
      <c r="G121" s="10">
        <v>87404</v>
      </c>
      <c r="H121" s="10">
        <v>87403.68</v>
      </c>
      <c r="I121" s="10">
        <f>G121-H121</f>
        <v>0.32000000000698492</v>
      </c>
    </row>
    <row r="122" spans="1:9" x14ac:dyDescent="0.25">
      <c r="A122" s="5"/>
      <c r="B122" s="56"/>
      <c r="C122" s="45"/>
      <c r="D122" s="45"/>
      <c r="E122" s="45"/>
      <c r="F122" s="46"/>
      <c r="G122" s="64">
        <v>87404</v>
      </c>
      <c r="H122" s="64">
        <v>87403.68</v>
      </c>
      <c r="I122" s="64">
        <f>G122-H122</f>
        <v>0.32000000000698492</v>
      </c>
    </row>
    <row r="123" spans="1:9" x14ac:dyDescent="0.25">
      <c r="A123" s="5"/>
      <c r="B123" s="56"/>
      <c r="C123" s="1" t="s">
        <v>38</v>
      </c>
      <c r="D123" s="1">
        <v>244</v>
      </c>
      <c r="E123" s="1">
        <v>244</v>
      </c>
      <c r="F123" s="33">
        <v>342000</v>
      </c>
      <c r="G123" s="4">
        <v>304793</v>
      </c>
      <c r="H123" s="4">
        <v>304792.32000000001</v>
      </c>
      <c r="I123" s="4">
        <f>G123-H123</f>
        <v>0.67999999999301508</v>
      </c>
    </row>
    <row r="124" spans="1:9" x14ac:dyDescent="0.25">
      <c r="A124" s="5"/>
      <c r="B124" s="58"/>
      <c r="C124" s="8" t="s">
        <v>39</v>
      </c>
      <c r="D124" s="9"/>
      <c r="E124" s="9"/>
      <c r="F124" s="35"/>
      <c r="G124" s="10">
        <v>304793</v>
      </c>
      <c r="H124" s="10">
        <v>304792.32000000001</v>
      </c>
      <c r="I124" s="10">
        <f>G124-H124</f>
        <v>0.67999999999301508</v>
      </c>
    </row>
    <row r="125" spans="1:9" x14ac:dyDescent="0.25">
      <c r="A125" s="5"/>
      <c r="B125" s="56"/>
      <c r="C125" s="12"/>
      <c r="D125" s="12"/>
      <c r="E125" s="12"/>
      <c r="F125" s="36"/>
      <c r="G125" s="13">
        <v>304793</v>
      </c>
      <c r="H125" s="13">
        <v>304792.32000000001</v>
      </c>
      <c r="I125" s="13">
        <f>G125-H125</f>
        <v>0.67999999999301508</v>
      </c>
    </row>
    <row r="126" spans="1:9" x14ac:dyDescent="0.25">
      <c r="A126" s="5"/>
      <c r="B126" s="56"/>
      <c r="C126" s="1" t="s">
        <v>40</v>
      </c>
      <c r="D126" s="1">
        <v>111</v>
      </c>
      <c r="E126" s="1">
        <v>111</v>
      </c>
      <c r="F126" s="33">
        <v>211020</v>
      </c>
      <c r="G126" s="4">
        <v>84708</v>
      </c>
      <c r="H126" s="4">
        <v>84707.04</v>
      </c>
      <c r="I126" s="4">
        <f>G126-H126</f>
        <v>0.96000000000640284</v>
      </c>
    </row>
    <row r="127" spans="1:9" x14ac:dyDescent="0.25">
      <c r="A127" s="5"/>
      <c r="B127" s="57"/>
      <c r="C127" s="6"/>
      <c r="D127" s="1">
        <v>119</v>
      </c>
      <c r="E127" s="1">
        <v>119</v>
      </c>
      <c r="F127" s="33">
        <v>213000</v>
      </c>
      <c r="G127" s="4">
        <v>25582</v>
      </c>
      <c r="H127" s="4">
        <v>25581.5</v>
      </c>
      <c r="I127" s="4">
        <f>G127-H127</f>
        <v>0.5</v>
      </c>
    </row>
    <row r="128" spans="1:9" x14ac:dyDescent="0.25">
      <c r="A128" s="5"/>
      <c r="B128" s="6"/>
      <c r="C128" s="8" t="s">
        <v>41</v>
      </c>
      <c r="D128" s="9"/>
      <c r="E128" s="9"/>
      <c r="F128" s="35"/>
      <c r="G128" s="10">
        <v>110290</v>
      </c>
      <c r="H128" s="10">
        <v>110288.54</v>
      </c>
      <c r="I128" s="10">
        <f>G128-H128</f>
        <v>1.4600000000064028</v>
      </c>
    </row>
    <row r="129" spans="1:9" x14ac:dyDescent="0.25">
      <c r="A129" s="5"/>
      <c r="B129" s="11" t="s">
        <v>22</v>
      </c>
      <c r="C129" s="12"/>
      <c r="D129" s="12"/>
      <c r="E129" s="12"/>
      <c r="F129" s="36"/>
      <c r="G129" s="13">
        <v>110290</v>
      </c>
      <c r="H129" s="13">
        <v>110288.54</v>
      </c>
      <c r="I129" s="13">
        <f>G129-H129</f>
        <v>1.4600000000064028</v>
      </c>
    </row>
    <row r="130" spans="1:9" x14ac:dyDescent="0.25">
      <c r="A130" s="5"/>
      <c r="B130" s="9"/>
      <c r="C130" s="9"/>
      <c r="D130" s="9"/>
      <c r="E130" s="9"/>
      <c r="F130" s="35"/>
      <c r="G130" s="10">
        <v>502487</v>
      </c>
      <c r="H130" s="10">
        <v>502484.54</v>
      </c>
      <c r="I130" s="10">
        <f>G130-H130</f>
        <v>2.4600000000209548</v>
      </c>
    </row>
    <row r="131" spans="1:9" ht="47.25" customHeight="1" x14ac:dyDescent="0.25">
      <c r="A131" s="5"/>
      <c r="B131" s="68" t="s">
        <v>61</v>
      </c>
      <c r="C131" s="1" t="s">
        <v>42</v>
      </c>
      <c r="D131" s="1">
        <v>244</v>
      </c>
      <c r="E131" s="1">
        <v>244</v>
      </c>
      <c r="F131" s="33">
        <v>342000</v>
      </c>
      <c r="G131" s="4">
        <v>4860</v>
      </c>
      <c r="H131" s="4">
        <v>4858.91</v>
      </c>
      <c r="I131" s="4">
        <f>G131-H131</f>
        <v>1.0900000000001455</v>
      </c>
    </row>
    <row r="132" spans="1:9" ht="60.75" customHeight="1" x14ac:dyDescent="0.25">
      <c r="A132" s="5"/>
      <c r="B132" s="68"/>
      <c r="C132" s="6"/>
      <c r="D132" s="6"/>
      <c r="E132" s="6"/>
      <c r="F132" s="34">
        <v>346000</v>
      </c>
      <c r="G132" s="21">
        <v>1576</v>
      </c>
      <c r="H132" s="21">
        <v>755.2</v>
      </c>
      <c r="I132" s="21">
        <f>G132-H132</f>
        <v>820.8</v>
      </c>
    </row>
    <row r="133" spans="1:9" x14ac:dyDescent="0.25">
      <c r="A133" s="5"/>
      <c r="B133" s="23"/>
      <c r="C133" s="24" t="s">
        <v>43</v>
      </c>
      <c r="D133" s="24"/>
      <c r="E133" s="24"/>
      <c r="F133" s="37"/>
      <c r="G133" s="10">
        <v>6436</v>
      </c>
      <c r="H133" s="10">
        <v>5614.11</v>
      </c>
      <c r="I133" s="10">
        <f>G133-H133</f>
        <v>821.89000000000033</v>
      </c>
    </row>
    <row r="134" spans="1:9" x14ac:dyDescent="0.25">
      <c r="A134" s="5"/>
      <c r="B134" s="7"/>
      <c r="C134" s="7" t="s">
        <v>44</v>
      </c>
      <c r="D134" s="7">
        <v>111</v>
      </c>
      <c r="E134" s="7">
        <v>111</v>
      </c>
      <c r="F134" s="34">
        <v>211020</v>
      </c>
      <c r="G134" s="22">
        <v>129150</v>
      </c>
      <c r="H134" s="22">
        <v>129150</v>
      </c>
      <c r="I134" s="22">
        <f>G134-H134</f>
        <v>0</v>
      </c>
    </row>
    <row r="135" spans="1:9" x14ac:dyDescent="0.25">
      <c r="A135" s="5"/>
      <c r="B135" s="6"/>
      <c r="C135" s="6"/>
      <c r="D135" s="1">
        <v>119</v>
      </c>
      <c r="E135" s="1">
        <v>119</v>
      </c>
      <c r="F135" s="33">
        <v>213000</v>
      </c>
      <c r="G135" s="4">
        <v>39006</v>
      </c>
      <c r="H135" s="4">
        <v>39006</v>
      </c>
      <c r="I135" s="4">
        <f>G135-H135</f>
        <v>0</v>
      </c>
    </row>
    <row r="136" spans="1:9" x14ac:dyDescent="0.25">
      <c r="A136" s="5"/>
      <c r="B136" s="6"/>
      <c r="C136" s="6"/>
      <c r="D136" s="1">
        <v>244</v>
      </c>
      <c r="E136" s="1">
        <v>244</v>
      </c>
      <c r="F136" s="33">
        <v>342000</v>
      </c>
      <c r="G136" s="4">
        <v>741402</v>
      </c>
      <c r="H136" s="4">
        <v>430374</v>
      </c>
      <c r="I136" s="4">
        <f>G136-H136</f>
        <v>311028</v>
      </c>
    </row>
    <row r="137" spans="1:9" x14ac:dyDescent="0.25">
      <c r="A137" s="5"/>
      <c r="B137" s="6"/>
      <c r="C137" s="6"/>
      <c r="D137" s="1">
        <v>321</v>
      </c>
      <c r="E137" s="1">
        <v>321</v>
      </c>
      <c r="F137" s="33">
        <v>262000</v>
      </c>
      <c r="G137" s="4">
        <v>183914</v>
      </c>
      <c r="H137" s="4">
        <v>149711.57</v>
      </c>
      <c r="I137" s="4">
        <f>G137-H137</f>
        <v>34202.429999999993</v>
      </c>
    </row>
    <row r="138" spans="1:9" x14ac:dyDescent="0.25">
      <c r="A138" s="5"/>
      <c r="B138" s="6"/>
      <c r="C138" s="8" t="s">
        <v>45</v>
      </c>
      <c r="D138" s="9"/>
      <c r="E138" s="9"/>
      <c r="F138" s="35"/>
      <c r="G138" s="10">
        <v>1093472</v>
      </c>
      <c r="H138" s="10">
        <v>748241.57000000007</v>
      </c>
      <c r="I138" s="10">
        <f>G138-H138</f>
        <v>345230.42999999993</v>
      </c>
    </row>
    <row r="139" spans="1:9" x14ac:dyDescent="0.25">
      <c r="A139" s="5"/>
      <c r="B139" s="11" t="s">
        <v>18</v>
      </c>
      <c r="C139" s="12"/>
      <c r="D139" s="12"/>
      <c r="E139" s="12"/>
      <c r="F139" s="36"/>
      <c r="G139" s="13">
        <v>1099908</v>
      </c>
      <c r="H139" s="13">
        <v>753855.67999999993</v>
      </c>
      <c r="I139" s="13">
        <f>G139-H139</f>
        <v>346052.32000000007</v>
      </c>
    </row>
    <row r="140" spans="1:9" x14ac:dyDescent="0.25">
      <c r="A140" s="5"/>
      <c r="B140" s="1" t="s">
        <v>19</v>
      </c>
      <c r="C140" s="1" t="s">
        <v>46</v>
      </c>
      <c r="D140" s="1">
        <v>244</v>
      </c>
      <c r="E140" s="1">
        <v>244</v>
      </c>
      <c r="F140" s="33" t="s">
        <v>47</v>
      </c>
      <c r="G140" s="4">
        <v>461.8</v>
      </c>
      <c r="H140" s="4">
        <v>461.79999999999995</v>
      </c>
      <c r="I140" s="4">
        <f>G140-H140</f>
        <v>0</v>
      </c>
    </row>
    <row r="141" spans="1:9" x14ac:dyDescent="0.25">
      <c r="A141" s="5"/>
      <c r="B141" s="6"/>
      <c r="C141" s="8" t="s">
        <v>48</v>
      </c>
      <c r="D141" s="9"/>
      <c r="E141" s="9"/>
      <c r="F141" s="35"/>
      <c r="G141" s="10">
        <v>461.8</v>
      </c>
      <c r="H141" s="10">
        <v>461.79999999999995</v>
      </c>
      <c r="I141" s="10">
        <f>G141-H141</f>
        <v>0</v>
      </c>
    </row>
    <row r="142" spans="1:9" x14ac:dyDescent="0.25">
      <c r="A142" s="5"/>
      <c r="B142" s="11" t="s">
        <v>22</v>
      </c>
      <c r="C142" s="12"/>
      <c r="D142" s="12"/>
      <c r="E142" s="12"/>
      <c r="F142" s="36"/>
      <c r="G142" s="13">
        <v>461.8</v>
      </c>
      <c r="H142" s="13">
        <v>461.79999999999995</v>
      </c>
      <c r="I142" s="13">
        <f>G142-H142</f>
        <v>0</v>
      </c>
    </row>
    <row r="143" spans="1:9" x14ac:dyDescent="0.25">
      <c r="A143" s="5"/>
      <c r="B143" s="1" t="s">
        <v>49</v>
      </c>
      <c r="C143" s="1" t="s">
        <v>46</v>
      </c>
      <c r="D143" s="1">
        <v>244</v>
      </c>
      <c r="E143" s="1">
        <v>244</v>
      </c>
      <c r="F143" s="33">
        <v>342000</v>
      </c>
      <c r="G143" s="4">
        <v>61798.32</v>
      </c>
      <c r="H143" s="4"/>
      <c r="I143" s="4">
        <f>G143-H143</f>
        <v>61798.32</v>
      </c>
    </row>
    <row r="144" spans="1:9" x14ac:dyDescent="0.25">
      <c r="A144" s="5"/>
      <c r="B144" s="6"/>
      <c r="C144" s="6"/>
      <c r="D144" s="6"/>
      <c r="E144" s="6"/>
      <c r="F144" s="34" t="s">
        <v>47</v>
      </c>
      <c r="G144" s="4">
        <v>133730.68</v>
      </c>
      <c r="H144" s="4">
        <v>133730.68000000002</v>
      </c>
      <c r="I144" s="4">
        <f>G144-H144</f>
        <v>0</v>
      </c>
    </row>
    <row r="145" spans="1:9" x14ac:dyDescent="0.25">
      <c r="A145" s="5"/>
      <c r="B145" s="6"/>
      <c r="C145" s="8" t="s">
        <v>48</v>
      </c>
      <c r="D145" s="9"/>
      <c r="E145" s="9"/>
      <c r="F145" s="35"/>
      <c r="G145" s="10">
        <v>195529</v>
      </c>
      <c r="H145" s="10">
        <v>133730.68000000002</v>
      </c>
      <c r="I145" s="10">
        <f>G145-H145</f>
        <v>61798.319999999978</v>
      </c>
    </row>
    <row r="146" spans="1:9" x14ac:dyDescent="0.25">
      <c r="A146" s="5"/>
      <c r="B146" s="11" t="s">
        <v>50</v>
      </c>
      <c r="C146" s="12"/>
      <c r="D146" s="12"/>
      <c r="E146" s="12"/>
      <c r="F146" s="36"/>
      <c r="G146" s="13">
        <v>195529</v>
      </c>
      <c r="H146" s="13">
        <v>133730.68000000002</v>
      </c>
      <c r="I146" s="13">
        <f>G146-H146</f>
        <v>61798.319999999978</v>
      </c>
    </row>
    <row r="147" spans="1:9" x14ac:dyDescent="0.25">
      <c r="A147" s="5"/>
      <c r="B147" s="1" t="s">
        <v>51</v>
      </c>
      <c r="C147" s="1" t="s">
        <v>46</v>
      </c>
      <c r="D147" s="1">
        <v>244</v>
      </c>
      <c r="E147" s="1">
        <v>244</v>
      </c>
      <c r="F147" s="33" t="s">
        <v>47</v>
      </c>
      <c r="G147" s="4">
        <v>325409.58</v>
      </c>
      <c r="H147" s="4">
        <v>325409.58000000007</v>
      </c>
      <c r="I147" s="4">
        <f>G147-H147</f>
        <v>0</v>
      </c>
    </row>
    <row r="148" spans="1:9" x14ac:dyDescent="0.25">
      <c r="A148" s="5"/>
      <c r="B148" s="6"/>
      <c r="C148" s="8" t="s">
        <v>48</v>
      </c>
      <c r="D148" s="9"/>
      <c r="E148" s="9"/>
      <c r="F148" s="35"/>
      <c r="G148" s="10">
        <v>325409.58</v>
      </c>
      <c r="H148" s="10">
        <v>325409.58000000007</v>
      </c>
      <c r="I148" s="10">
        <f>G148-H148</f>
        <v>0</v>
      </c>
    </row>
    <row r="149" spans="1:9" x14ac:dyDescent="0.25">
      <c r="A149" s="5"/>
      <c r="B149" s="11" t="s">
        <v>52</v>
      </c>
      <c r="C149" s="12"/>
      <c r="D149" s="12"/>
      <c r="E149" s="12"/>
      <c r="F149" s="12"/>
      <c r="G149" s="13">
        <v>325409.58</v>
      </c>
      <c r="H149" s="13">
        <v>325409.58000000007</v>
      </c>
      <c r="I149" s="13">
        <f>G149-H149</f>
        <v>0</v>
      </c>
    </row>
    <row r="150" spans="1:9" x14ac:dyDescent="0.25">
      <c r="A150" s="5"/>
      <c r="B150" s="9"/>
      <c r="C150" s="9"/>
      <c r="D150" s="9"/>
      <c r="E150" s="9"/>
      <c r="F150" s="9"/>
      <c r="G150" s="10">
        <v>1621308.3800000001</v>
      </c>
      <c r="H150" s="10">
        <v>1213457.7400000002</v>
      </c>
      <c r="I150" s="10">
        <f>G150-H150</f>
        <v>407850.6399999999</v>
      </c>
    </row>
    <row r="151" spans="1:9" x14ac:dyDescent="0.25">
      <c r="A151" s="16" t="s">
        <v>53</v>
      </c>
      <c r="B151" s="17"/>
      <c r="C151" s="17"/>
      <c r="D151" s="17"/>
      <c r="E151" s="17"/>
      <c r="F151" s="17"/>
      <c r="G151" s="10">
        <v>81490013.389999986</v>
      </c>
      <c r="H151" s="10">
        <v>80297889.490000024</v>
      </c>
      <c r="I151" s="10">
        <f>G151-H151</f>
        <v>1192123.8999999613</v>
      </c>
    </row>
    <row r="152" spans="1:9" x14ac:dyDescent="0.25">
      <c r="A152" s="16" t="s">
        <v>54</v>
      </c>
      <c r="B152" s="17"/>
      <c r="C152" s="17"/>
      <c r="D152" s="17"/>
      <c r="E152" s="17"/>
      <c r="F152" s="17"/>
      <c r="G152" s="10">
        <v>81490013.389999986</v>
      </c>
      <c r="H152" s="10">
        <v>80297889.490000024</v>
      </c>
      <c r="I152" s="10">
        <f>G152-H152</f>
        <v>1192123.8999999613</v>
      </c>
    </row>
    <row r="153" spans="1:9" x14ac:dyDescent="0.25">
      <c r="I153">
        <f>G153-H153</f>
        <v>0</v>
      </c>
    </row>
    <row r="154" spans="1:9" x14ac:dyDescent="0.25">
      <c r="I154">
        <f>G154-H154</f>
        <v>0</v>
      </c>
    </row>
  </sheetData>
  <mergeCells count="6">
    <mergeCell ref="B131:B132"/>
    <mergeCell ref="B14:B23"/>
    <mergeCell ref="B25:B34"/>
    <mergeCell ref="B68:B81"/>
    <mergeCell ref="B58:B66"/>
    <mergeCell ref="B114:B116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2023-02-15T02:39:01Z</dcterms:modified>
</cp:coreProperties>
</file>